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itou\Box\ふじのくに未来財団\2024助成事業\書式\経費補足資料\"/>
    </mc:Choice>
  </mc:AlternateContent>
  <xr:revisionPtr revIDLastSave="0" documentId="13_ncr:1_{B0976434-E987-4D20-A751-72A7C4F23A1A}" xr6:coauthVersionLast="47" xr6:coauthVersionMax="47" xr10:uidLastSave="{00000000-0000-0000-0000-000000000000}"/>
  <bookViews>
    <workbookView xWindow="-108" yWindow="-108" windowWidth="23256" windowHeight="12456" activeTab="1" xr2:uid="{459BCDD2-C459-4355-8D22-8FDD11BF2B54}"/>
  </bookViews>
  <sheets>
    <sheet name="総括票" sheetId="1" r:id="rId1"/>
    <sheet name="賃金" sheetId="2" r:id="rId2"/>
    <sheet name="ボランティア活動費" sheetId="17" r:id="rId3"/>
    <sheet name="諸謝金" sheetId="18" r:id="rId4"/>
    <sheet name="旅費・交通費" sheetId="19" r:id="rId5"/>
    <sheet name="物品購入費" sheetId="20" r:id="rId6"/>
    <sheet name="備品購入費" sheetId="25" r:id="rId7"/>
    <sheet name="印刷製本費" sheetId="21" r:id="rId8"/>
    <sheet name="通信運搬費" sheetId="22" r:id="rId9"/>
    <sheet name="賃借料" sheetId="24" r:id="rId10"/>
    <sheet name="保険料" sheetId="26" r:id="rId11"/>
    <sheet name="支払手数料" sheetId="27" r:id="rId12"/>
    <sheet name="その他" sheetId="29" r:id="rId13"/>
  </sheets>
  <definedNames>
    <definedName name="_xlnm.Print_Area" localSheetId="12">その他!$A$1:$F$23</definedName>
    <definedName name="_xlnm.Print_Area" localSheetId="2">ボランティア活動費!$A$1:$F$22</definedName>
    <definedName name="_xlnm.Print_Area" localSheetId="7">印刷製本費!$A$1:$F$23</definedName>
    <definedName name="_xlnm.Print_Area" localSheetId="11">支払手数料!$A$1:$F$23</definedName>
    <definedName name="_xlnm.Print_Area" localSheetId="3">諸謝金!$A$1:$F$23</definedName>
    <definedName name="_xlnm.Print_Area" localSheetId="0">総括票!$A$1:$E$15</definedName>
    <definedName name="_xlnm.Print_Area" localSheetId="1">賃金!$A$1:$F$22</definedName>
    <definedName name="_xlnm.Print_Area" localSheetId="9">賃借料!$A$1:$F$23</definedName>
    <definedName name="_xlnm.Print_Area" localSheetId="8">通信運搬費!$A$1:$F$23</definedName>
    <definedName name="_xlnm.Print_Area" localSheetId="6">備品購入費!$A$1:$F$23</definedName>
    <definedName name="_xlnm.Print_Area" localSheetId="5">物品購入費!$A$1:$F$23</definedName>
    <definedName name="_xlnm.Print_Area" localSheetId="10">保険料!$A$1:$F$23</definedName>
    <definedName name="_xlnm.Print_Area" localSheetId="4">旅費・交通費!$A$1:$F$23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D3" i="1" s="1"/>
  <c r="B15" i="1"/>
  <c r="C14" i="1"/>
  <c r="D14" i="1" s="1"/>
  <c r="C13" i="1"/>
  <c r="D13" i="1" s="1"/>
  <c r="C12" i="1"/>
  <c r="D12" i="1" s="1"/>
  <c r="C11" i="1"/>
  <c r="C10" i="1"/>
  <c r="D10" i="1" s="1"/>
  <c r="C9" i="1"/>
  <c r="C8" i="1"/>
  <c r="C7" i="1"/>
  <c r="C6" i="1"/>
  <c r="C5" i="1"/>
  <c r="F3" i="19"/>
  <c r="F4" i="19" s="1"/>
  <c r="F5" i="19" s="1"/>
  <c r="F6" i="19" s="1"/>
  <c r="F7" i="19" s="1"/>
  <c r="F8" i="19" s="1"/>
  <c r="F9" i="19" s="1"/>
  <c r="F10" i="19" s="1"/>
  <c r="F11" i="19" s="1"/>
  <c r="F12" i="19" s="1"/>
  <c r="F13" i="19" s="1"/>
  <c r="F14" i="19" s="1"/>
  <c r="F15" i="19" s="1"/>
  <c r="F16" i="19" s="1"/>
  <c r="F17" i="19" s="1"/>
  <c r="F18" i="19" s="1"/>
  <c r="F19" i="19" s="1"/>
  <c r="F20" i="19" s="1"/>
  <c r="F21" i="19" s="1"/>
  <c r="F22" i="19" s="1"/>
  <c r="F3" i="20"/>
  <c r="F4" i="20" s="1"/>
  <c r="F5" i="20" s="1"/>
  <c r="F6" i="20" s="1"/>
  <c r="F7" i="20" s="1"/>
  <c r="F8" i="20" s="1"/>
  <c r="F9" i="20" s="1"/>
  <c r="F10" i="20" s="1"/>
  <c r="F11" i="20" s="1"/>
  <c r="F12" i="20" s="1"/>
  <c r="F13" i="20" s="1"/>
  <c r="F14" i="20" s="1"/>
  <c r="F15" i="20" s="1"/>
  <c r="F16" i="20" s="1"/>
  <c r="F17" i="20" s="1"/>
  <c r="F18" i="20" s="1"/>
  <c r="F19" i="20" s="1"/>
  <c r="F20" i="20" s="1"/>
  <c r="F21" i="20" s="1"/>
  <c r="F22" i="20" s="1"/>
  <c r="F3" i="25"/>
  <c r="F4" i="25" s="1"/>
  <c r="F5" i="25" s="1"/>
  <c r="F6" i="25" s="1"/>
  <c r="F7" i="25" s="1"/>
  <c r="F8" i="25" s="1"/>
  <c r="F9" i="25" s="1"/>
  <c r="F10" i="25" s="1"/>
  <c r="F11" i="25" s="1"/>
  <c r="F12" i="25" s="1"/>
  <c r="F13" i="25" s="1"/>
  <c r="F14" i="25" s="1"/>
  <c r="F15" i="25" s="1"/>
  <c r="F16" i="25" s="1"/>
  <c r="F17" i="25" s="1"/>
  <c r="F18" i="25" s="1"/>
  <c r="F19" i="25" s="1"/>
  <c r="F20" i="25" s="1"/>
  <c r="F21" i="25" s="1"/>
  <c r="F22" i="25" s="1"/>
  <c r="F3" i="21"/>
  <c r="F4" i="21" s="1"/>
  <c r="F5" i="21" s="1"/>
  <c r="F6" i="21" s="1"/>
  <c r="F7" i="21" s="1"/>
  <c r="F8" i="21" s="1"/>
  <c r="F9" i="21" s="1"/>
  <c r="F10" i="21" s="1"/>
  <c r="F11" i="21" s="1"/>
  <c r="F12" i="21" s="1"/>
  <c r="F13" i="21" s="1"/>
  <c r="F14" i="21" s="1"/>
  <c r="F15" i="21" s="1"/>
  <c r="F16" i="21" s="1"/>
  <c r="F17" i="21" s="1"/>
  <c r="F18" i="21" s="1"/>
  <c r="F19" i="21" s="1"/>
  <c r="F20" i="21" s="1"/>
  <c r="F21" i="21" s="1"/>
  <c r="F22" i="21" s="1"/>
  <c r="F3" i="22"/>
  <c r="F4" i="22" s="1"/>
  <c r="F5" i="22" s="1"/>
  <c r="F6" i="22" s="1"/>
  <c r="F7" i="22" s="1"/>
  <c r="F8" i="22" s="1"/>
  <c r="F9" i="22" s="1"/>
  <c r="F10" i="22" s="1"/>
  <c r="F11" i="22" s="1"/>
  <c r="F12" i="22" s="1"/>
  <c r="F13" i="22" s="1"/>
  <c r="F14" i="22" s="1"/>
  <c r="F15" i="22" s="1"/>
  <c r="F16" i="22" s="1"/>
  <c r="F17" i="22" s="1"/>
  <c r="F18" i="22" s="1"/>
  <c r="F19" i="22" s="1"/>
  <c r="F20" i="22" s="1"/>
  <c r="F21" i="22" s="1"/>
  <c r="F22" i="22" s="1"/>
  <c r="F3" i="24"/>
  <c r="F4" i="24" s="1"/>
  <c r="F5" i="24" s="1"/>
  <c r="F6" i="24" s="1"/>
  <c r="F7" i="24" s="1"/>
  <c r="F8" i="24" s="1"/>
  <c r="F9" i="24" s="1"/>
  <c r="F10" i="24" s="1"/>
  <c r="F11" i="24" s="1"/>
  <c r="F12" i="24" s="1"/>
  <c r="F13" i="24" s="1"/>
  <c r="F14" i="24" s="1"/>
  <c r="F15" i="24" s="1"/>
  <c r="F16" i="24" s="1"/>
  <c r="F17" i="24" s="1"/>
  <c r="F18" i="24" s="1"/>
  <c r="F19" i="24" s="1"/>
  <c r="F20" i="24" s="1"/>
  <c r="F21" i="24" s="1"/>
  <c r="F22" i="24" s="1"/>
  <c r="F3" i="26"/>
  <c r="F4" i="26" s="1"/>
  <c r="F5" i="26" s="1"/>
  <c r="F6" i="26" s="1"/>
  <c r="F7" i="26" s="1"/>
  <c r="F8" i="26" s="1"/>
  <c r="F9" i="26" s="1"/>
  <c r="F10" i="26" s="1"/>
  <c r="F11" i="26" s="1"/>
  <c r="F12" i="26" s="1"/>
  <c r="F13" i="26" s="1"/>
  <c r="F14" i="26" s="1"/>
  <c r="F15" i="26" s="1"/>
  <c r="F16" i="26" s="1"/>
  <c r="F17" i="26" s="1"/>
  <c r="F18" i="26" s="1"/>
  <c r="F19" i="26" s="1"/>
  <c r="F20" i="26" s="1"/>
  <c r="F21" i="26" s="1"/>
  <c r="F22" i="26" s="1"/>
  <c r="F3" i="27"/>
  <c r="F4" i="27" s="1"/>
  <c r="F5" i="27" s="1"/>
  <c r="F6" i="27" s="1"/>
  <c r="F7" i="27" s="1"/>
  <c r="F8" i="27" s="1"/>
  <c r="F9" i="27" s="1"/>
  <c r="F10" i="27" s="1"/>
  <c r="F11" i="27" s="1"/>
  <c r="F12" i="27" s="1"/>
  <c r="F13" i="27" s="1"/>
  <c r="F14" i="27" s="1"/>
  <c r="F15" i="27" s="1"/>
  <c r="F16" i="27" s="1"/>
  <c r="F17" i="27" s="1"/>
  <c r="F18" i="27" s="1"/>
  <c r="F19" i="27" s="1"/>
  <c r="F20" i="27" s="1"/>
  <c r="F21" i="27" s="1"/>
  <c r="F22" i="27" s="1"/>
  <c r="F3" i="29"/>
  <c r="F4" i="29" s="1"/>
  <c r="F5" i="29" s="1"/>
  <c r="F6" i="29" s="1"/>
  <c r="F7" i="29" s="1"/>
  <c r="F8" i="29" s="1"/>
  <c r="F9" i="29" s="1"/>
  <c r="F10" i="29" s="1"/>
  <c r="F11" i="29" s="1"/>
  <c r="F12" i="29" s="1"/>
  <c r="F13" i="29" s="1"/>
  <c r="F14" i="29" s="1"/>
  <c r="F15" i="29" s="1"/>
  <c r="F16" i="29" s="1"/>
  <c r="F17" i="29" s="1"/>
  <c r="F18" i="29" s="1"/>
  <c r="F19" i="29" s="1"/>
  <c r="F20" i="29" s="1"/>
  <c r="F21" i="29" s="1"/>
  <c r="F22" i="29" s="1"/>
  <c r="F3" i="18"/>
  <c r="F4" i="18" s="1"/>
  <c r="F5" i="18" s="1"/>
  <c r="F6" i="18" s="1"/>
  <c r="F7" i="18" s="1"/>
  <c r="F8" i="18" s="1"/>
  <c r="F9" i="18" s="1"/>
  <c r="F10" i="18" s="1"/>
  <c r="F11" i="18" s="1"/>
  <c r="F12" i="18" s="1"/>
  <c r="F13" i="18" s="1"/>
  <c r="F14" i="18" s="1"/>
  <c r="F15" i="18" s="1"/>
  <c r="F16" i="18" s="1"/>
  <c r="F17" i="18" s="1"/>
  <c r="F18" i="18" s="1"/>
  <c r="F19" i="18" s="1"/>
  <c r="F20" i="18" s="1"/>
  <c r="F21" i="18" s="1"/>
  <c r="F22" i="18" s="1"/>
  <c r="C4" i="1"/>
  <c r="F3" i="17"/>
  <c r="F4" i="17"/>
  <c r="F5" i="17"/>
  <c r="F6" i="17"/>
  <c r="F7" i="17"/>
  <c r="F8" i="17"/>
  <c r="F9" i="17"/>
  <c r="F10" i="17"/>
  <c r="F11" i="17" s="1"/>
  <c r="F12" i="17" s="1"/>
  <c r="F13" i="17" s="1"/>
  <c r="F14" i="17" s="1"/>
  <c r="F15" i="17" s="1"/>
  <c r="F16" i="17" s="1"/>
  <c r="F17" i="17" s="1"/>
  <c r="F18" i="17" s="1"/>
  <c r="F19" i="17" s="1"/>
  <c r="F20" i="17" s="1"/>
  <c r="F21" i="17" s="1"/>
  <c r="F22" i="17" s="1"/>
  <c r="F3" i="2"/>
  <c r="F4" i="2"/>
  <c r="F5" i="2"/>
  <c r="F6" i="2"/>
  <c r="F7" i="2"/>
  <c r="F8" i="2"/>
  <c r="F9" i="2"/>
  <c r="F10" i="2"/>
  <c r="F11" i="2" s="1"/>
  <c r="F12" i="2" s="1"/>
  <c r="F13" i="2" s="1"/>
  <c r="F14" i="2" s="1"/>
  <c r="F15" i="2" s="1"/>
  <c r="F16" i="2" s="1"/>
  <c r="F17" i="2" s="1"/>
  <c r="F18" i="2" s="1"/>
  <c r="F19" i="2" s="1"/>
  <c r="F20" i="2" s="1"/>
  <c r="F21" i="2" s="1"/>
  <c r="F22" i="2" s="1"/>
  <c r="D1" i="2"/>
  <c r="D11" i="1"/>
  <c r="D9" i="1"/>
  <c r="D8" i="1"/>
  <c r="D7" i="1"/>
  <c r="D6" i="1"/>
  <c r="D5" i="1"/>
  <c r="D4" i="1"/>
  <c r="D1" i="27"/>
  <c r="D1" i="22"/>
  <c r="D1" i="21"/>
  <c r="D1" i="20"/>
  <c r="D1" i="19"/>
  <c r="D1" i="18"/>
  <c r="D1" i="29"/>
  <c r="D1" i="26"/>
  <c r="D1" i="24"/>
  <c r="D1" i="17"/>
  <c r="D1" i="25"/>
  <c r="C15" i="1" l="1"/>
  <c r="D15" i="1" s="1"/>
</calcChain>
</file>

<file path=xl/sharedStrings.xml><?xml version="1.0" encoding="utf-8"?>
<sst xmlns="http://schemas.openxmlformats.org/spreadsheetml/2006/main" count="176" uniqueCount="48">
  <si>
    <t>費用区分</t>
    <rPh sb="0" eb="2">
      <t>ヒヨウ</t>
    </rPh>
    <rPh sb="2" eb="4">
      <t>クブン</t>
    </rPh>
    <phoneticPr fontId="2"/>
  </si>
  <si>
    <t>支払い先</t>
    <rPh sb="0" eb="2">
      <t>シハラ</t>
    </rPh>
    <rPh sb="3" eb="4">
      <t>サキ</t>
    </rPh>
    <phoneticPr fontId="2"/>
  </si>
  <si>
    <t>日　　付</t>
    <rPh sb="0" eb="1">
      <t>ヒ</t>
    </rPh>
    <rPh sb="3" eb="4">
      <t>ヅケ</t>
    </rPh>
    <phoneticPr fontId="2"/>
  </si>
  <si>
    <t>科目：</t>
    <rPh sb="0" eb="2">
      <t>カモク</t>
    </rPh>
    <phoneticPr fontId="2"/>
  </si>
  <si>
    <t>小　　計</t>
    <rPh sb="0" eb="1">
      <t>ショウ</t>
    </rPh>
    <rPh sb="3" eb="4">
      <t>ケイ</t>
    </rPh>
    <phoneticPr fontId="2"/>
  </si>
  <si>
    <t>ボランティア活動費</t>
    <rPh sb="6" eb="8">
      <t>カツドウ</t>
    </rPh>
    <rPh sb="8" eb="9">
      <t>ヒ</t>
    </rPh>
    <phoneticPr fontId="2"/>
  </si>
  <si>
    <t>諸謝金</t>
    <rPh sb="0" eb="3">
      <t>ショシャキン</t>
    </rPh>
    <phoneticPr fontId="2"/>
  </si>
  <si>
    <t>旅費・交通費</t>
    <rPh sb="0" eb="2">
      <t>リョヒ</t>
    </rPh>
    <rPh sb="3" eb="6">
      <t>コウツウヒ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</si>
  <si>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</si>
  <si>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</si>
  <si>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賃借料</t>
    <rPh sb="0" eb="3">
      <t>チンシャクリョウ</t>
    </rPh>
    <phoneticPr fontId="2"/>
  </si>
  <si>
    <t>備品購入費</t>
    <rPh sb="0" eb="2">
      <t>ビヒン</t>
    </rPh>
    <rPh sb="2" eb="4">
      <t>コウニュウ</t>
    </rPh>
    <rPh sb="4" eb="5">
      <t>ヒ</t>
    </rPh>
    <phoneticPr fontId="2"/>
  </si>
  <si>
    <t>保険料</t>
    <rPh sb="0" eb="3">
      <t>ホケンリョウ</t>
    </rPh>
    <phoneticPr fontId="2"/>
  </si>
  <si>
    <t>支払手数料</t>
    <rPh sb="0" eb="2">
      <t>シハライ</t>
    </rPh>
    <rPh sb="2" eb="5">
      <t>テスウリョウ</t>
    </rPh>
    <phoneticPr fontId="2"/>
  </si>
  <si>
    <t>賃金</t>
    <rPh sb="0" eb="2">
      <t>チンギン</t>
    </rPh>
    <phoneticPr fontId="2"/>
  </si>
  <si>
    <t>その他</t>
    <rPh sb="2" eb="3">
      <t>タ</t>
    </rPh>
    <phoneticPr fontId="2"/>
  </si>
  <si>
    <t>予　算</t>
    <rPh sb="0" eb="1">
      <t>ヨ</t>
    </rPh>
    <rPh sb="2" eb="3">
      <t>サン</t>
    </rPh>
    <phoneticPr fontId="2"/>
  </si>
  <si>
    <t>差　異</t>
    <rPh sb="0" eb="1">
      <t>サ</t>
    </rPh>
    <rPh sb="2" eb="3">
      <t>イ</t>
    </rPh>
    <phoneticPr fontId="2"/>
  </si>
  <si>
    <t>決　算</t>
    <rPh sb="0" eb="1">
      <t>ケッ</t>
    </rPh>
    <rPh sb="2" eb="3">
      <t>サン</t>
    </rPh>
    <phoneticPr fontId="2"/>
  </si>
  <si>
    <t>支出合計</t>
    <rPh sb="0" eb="1">
      <t>ササ</t>
    </rPh>
    <rPh sb="1" eb="2">
      <t>デ</t>
    </rPh>
    <rPh sb="2" eb="3">
      <t>ゴウ</t>
    </rPh>
    <rPh sb="3" eb="4">
      <t>ケイ</t>
    </rPh>
    <phoneticPr fontId="2"/>
  </si>
  <si>
    <t>変更理由・内訳等</t>
    <rPh sb="0" eb="4">
      <t>ヘンコウリユウ</t>
    </rPh>
    <rPh sb="5" eb="8">
      <t>ウチワケトウ</t>
    </rPh>
    <phoneticPr fontId="2"/>
  </si>
  <si>
    <t>物品購入費</t>
    <rPh sb="0" eb="2">
      <t>ブッピン</t>
    </rPh>
    <rPh sb="2" eb="4">
      <t>コウニュウ</t>
    </rPh>
    <rPh sb="4" eb="5">
      <t>ヒ</t>
    </rPh>
    <phoneticPr fontId="2"/>
  </si>
  <si>
    <t>No.</t>
    <phoneticPr fontId="2"/>
  </si>
  <si>
    <t>※別途賃金管理表も添付してください。</t>
    <rPh sb="1" eb="3">
      <t>ベット</t>
    </rPh>
    <rPh sb="3" eb="8">
      <t>チンギン</t>
    </rPh>
    <rPh sb="9" eb="11">
      <t>テンプ</t>
    </rPh>
    <phoneticPr fontId="2"/>
  </si>
  <si>
    <t>※別途ボランティア管理表も添付してください。</t>
    <rPh sb="1" eb="3">
      <t>ベット</t>
    </rPh>
    <rPh sb="9" eb="12">
      <t>カンリヒョウ</t>
    </rPh>
    <rPh sb="13" eb="15">
      <t>テンプ</t>
    </rPh>
    <phoneticPr fontId="2"/>
  </si>
  <si>
    <t>※レシート・領収書1枚につき、1行記載してください。</t>
    <rPh sb="6" eb="9">
      <t>リョウシュウショ</t>
    </rPh>
    <rPh sb="10" eb="11">
      <t>マイ</t>
    </rPh>
    <rPh sb="16" eb="17">
      <t>ギョウ</t>
    </rPh>
    <rPh sb="17" eb="19">
      <t>キサイ</t>
    </rPh>
    <phoneticPr fontId="2"/>
  </si>
  <si>
    <t>　行が足りない場合は、行の挿入をしてください。</t>
    <rPh sb="1" eb="2">
      <t>ギョウ</t>
    </rPh>
    <rPh sb="3" eb="4">
      <t>タ</t>
    </rPh>
    <rPh sb="7" eb="9">
      <t>バアイ</t>
    </rPh>
    <rPh sb="11" eb="12">
      <t>ギョウ</t>
    </rPh>
    <rPh sb="13" eb="15">
      <t>ソウニュウ</t>
    </rPh>
    <phoneticPr fontId="2"/>
  </si>
  <si>
    <t>摘要（品名・数量・単価・使用用途等）</t>
    <rPh sb="0" eb="2">
      <t>テキヨウ</t>
    </rPh>
    <rPh sb="3" eb="5">
      <t>ヒンメイ</t>
    </rPh>
    <rPh sb="6" eb="8">
      <t>スウリョウ</t>
    </rPh>
    <rPh sb="9" eb="11">
      <t>タンカ</t>
    </rPh>
    <rPh sb="12" eb="16">
      <t>シヨウヨウト</t>
    </rPh>
    <rPh sb="16" eb="17">
      <t>トウ</t>
    </rPh>
    <phoneticPr fontId="2"/>
  </si>
  <si>
    <t>※基本的には、計上できる経費は収入支出計画表に記載していただいたもののみとなります。
　それ以外の経費を計上したい場合は、事前に財団事務局までご相談ください。</t>
    <rPh sb="1" eb="4">
      <t>キホンテキ</t>
    </rPh>
    <rPh sb="7" eb="9">
      <t>ケイジョウ</t>
    </rPh>
    <rPh sb="12" eb="14">
      <t>ケイヒ</t>
    </rPh>
    <rPh sb="15" eb="19">
      <t>シュウニュウシシュツ</t>
    </rPh>
    <rPh sb="19" eb="22">
      <t>ケイカクヒョウ</t>
    </rPh>
    <rPh sb="23" eb="25">
      <t>キサイ</t>
    </rPh>
    <rPh sb="46" eb="48">
      <t>イガイ</t>
    </rPh>
    <rPh sb="49" eb="51">
      <t>ケイヒ</t>
    </rPh>
    <rPh sb="52" eb="54">
      <t>ケイジョウ</t>
    </rPh>
    <rPh sb="57" eb="59">
      <t>バアイ</t>
    </rPh>
    <rPh sb="61" eb="63">
      <t>ジゼン</t>
    </rPh>
    <rPh sb="64" eb="69">
      <t>ザイダンジムキョク</t>
    </rPh>
    <rPh sb="72" eb="74">
      <t>ソウダン</t>
    </rPh>
    <phoneticPr fontId="2"/>
  </si>
  <si>
    <t>支払い先スタッフ名</t>
    <rPh sb="0" eb="2">
      <t>シハラ</t>
    </rPh>
    <rPh sb="3" eb="4">
      <t>サキ</t>
    </rPh>
    <rPh sb="8" eb="9">
      <t>メイ</t>
    </rPh>
    <phoneticPr fontId="2"/>
  </si>
  <si>
    <t>摘要（作業内容、作業日、作業日数等）</t>
    <rPh sb="0" eb="2">
      <t>テキヨウ</t>
    </rPh>
    <rPh sb="3" eb="5">
      <t>サギョウ</t>
    </rPh>
    <rPh sb="5" eb="7">
      <t>ナイヨウ</t>
    </rPh>
    <rPh sb="8" eb="11">
      <t>サギョウビ</t>
    </rPh>
    <rPh sb="12" eb="16">
      <t>サギョウニッスウ</t>
    </rPh>
    <rPh sb="16" eb="17">
      <t>トウ</t>
    </rPh>
    <phoneticPr fontId="2"/>
  </si>
  <si>
    <t>摘要（支払明細等）</t>
    <rPh sb="0" eb="2">
      <t>テキヨウ</t>
    </rPh>
    <rPh sb="3" eb="5">
      <t>シハライ</t>
    </rPh>
    <rPh sb="5" eb="8">
      <t>メイサイトウ</t>
    </rPh>
    <phoneticPr fontId="2"/>
  </si>
  <si>
    <t>摘要（利用者名、行先、用務、利用区間等）</t>
    <rPh sb="0" eb="2">
      <t>テキヨウ</t>
    </rPh>
    <rPh sb="8" eb="10">
      <t>イキサキ</t>
    </rPh>
    <rPh sb="11" eb="13">
      <t>ヨウム</t>
    </rPh>
    <rPh sb="14" eb="18">
      <t>リヨウクカン</t>
    </rPh>
    <rPh sb="18" eb="19">
      <t>トウ</t>
    </rPh>
    <phoneticPr fontId="2"/>
  </si>
  <si>
    <t>摘要（場所・単価・使用用途等）</t>
    <rPh sb="0" eb="2">
      <t>テキヨウ</t>
    </rPh>
    <rPh sb="3" eb="5">
      <t>バショ</t>
    </rPh>
    <rPh sb="6" eb="8">
      <t>タンカ</t>
    </rPh>
    <rPh sb="9" eb="13">
      <t>シヨウヨウト</t>
    </rPh>
    <rPh sb="13" eb="14">
      <t>トウ</t>
    </rPh>
    <phoneticPr fontId="2"/>
  </si>
  <si>
    <t>※助成対象外となる経費については、募集要項・助成事業実施ガイド等をご確認ください。</t>
    <rPh sb="1" eb="3">
      <t>ジョセイ</t>
    </rPh>
    <rPh sb="3" eb="5">
      <t>タイショウ</t>
    </rPh>
    <rPh sb="5" eb="6">
      <t>ガイ</t>
    </rPh>
    <rPh sb="9" eb="11">
      <t>ケイヒ</t>
    </rPh>
    <rPh sb="17" eb="19">
      <t>ボシュウ</t>
    </rPh>
    <rPh sb="19" eb="21">
      <t>ヨウコウ</t>
    </rPh>
    <rPh sb="22" eb="24">
      <t>ジョセイ</t>
    </rPh>
    <rPh sb="24" eb="26">
      <t>ジギョウ</t>
    </rPh>
    <rPh sb="26" eb="28">
      <t>ジッシ</t>
    </rPh>
    <rPh sb="31" eb="32">
      <t>トウ</t>
    </rPh>
    <rPh sb="34" eb="36">
      <t>カクニン</t>
    </rPh>
    <phoneticPr fontId="2"/>
  </si>
  <si>
    <t>※摘要欄には、どの経費の振込をした際の手数料かを記載してください。
　（No.は科目別集計表の左端の数字を記載してください）</t>
    <rPh sb="1" eb="3">
      <t>テキヨウ</t>
    </rPh>
    <rPh sb="3" eb="4">
      <t>ラン</t>
    </rPh>
    <rPh sb="9" eb="11">
      <t>ケイヒ</t>
    </rPh>
    <rPh sb="12" eb="14">
      <t>フリコミ</t>
    </rPh>
    <rPh sb="17" eb="18">
      <t>サイ</t>
    </rPh>
    <rPh sb="19" eb="22">
      <t>テスウリョウ</t>
    </rPh>
    <rPh sb="24" eb="26">
      <t>キサイ</t>
    </rPh>
    <rPh sb="40" eb="43">
      <t>カモクベツ</t>
    </rPh>
    <rPh sb="43" eb="46">
      <t>シュウケイヒョウ</t>
    </rPh>
    <rPh sb="47" eb="49">
      <t>ヒダリハシ</t>
    </rPh>
    <rPh sb="50" eb="52">
      <t>スウジ</t>
    </rPh>
    <rPh sb="53" eb="55">
      <t>キサイ</t>
    </rPh>
    <phoneticPr fontId="2"/>
  </si>
  <si>
    <t xml:space="preserve">　　　諸謝金-1　と入力してください。
</t>
    <rPh sb="3" eb="6">
      <t>ショシャキン</t>
    </rPh>
    <rPh sb="10" eb="12">
      <t>ニュウリョク</t>
    </rPh>
    <phoneticPr fontId="2"/>
  </si>
  <si>
    <t xml:space="preserve">
　例）科目別集計表「諸謝金」の1行目に記載した経費を振り込んだ時の手数料を計上する際には</t>
    <rPh sb="2" eb="3">
      <t>レイ</t>
    </rPh>
    <rPh sb="4" eb="7">
      <t>カモクベツ</t>
    </rPh>
    <rPh sb="7" eb="10">
      <t>シュウケイヒョウ</t>
    </rPh>
    <rPh sb="11" eb="14">
      <t>ショシャキン</t>
    </rPh>
    <rPh sb="17" eb="19">
      <t>ギョウメ</t>
    </rPh>
    <rPh sb="20" eb="22">
      <t>キサイ</t>
    </rPh>
    <rPh sb="24" eb="26">
      <t>ケイヒ</t>
    </rPh>
    <rPh sb="27" eb="28">
      <t>フ</t>
    </rPh>
    <rPh sb="29" eb="30">
      <t>コ</t>
    </rPh>
    <rPh sb="32" eb="33">
      <t>トキ</t>
    </rPh>
    <rPh sb="34" eb="37">
      <t>テスウリョウ</t>
    </rPh>
    <rPh sb="38" eb="40">
      <t>ケイジョウ</t>
    </rPh>
    <rPh sb="42" eb="43">
      <t>サイ</t>
    </rPh>
    <phoneticPr fontId="2"/>
  </si>
  <si>
    <t>領収書日付</t>
    <rPh sb="0" eb="3">
      <t>リョウシュウショ</t>
    </rPh>
    <rPh sb="3" eb="5">
      <t>ヒヅケ</t>
    </rPh>
    <phoneticPr fontId="2"/>
  </si>
  <si>
    <t>合計</t>
    <rPh sb="0" eb="2">
      <t>ゴウケイ</t>
    </rPh>
    <phoneticPr fontId="2"/>
  </si>
  <si>
    <t>金額</t>
    <rPh sb="0" eb="2">
      <t>キンガク</t>
    </rPh>
    <phoneticPr fontId="2"/>
  </si>
  <si>
    <t>領収書日付</t>
    <rPh sb="0" eb="5">
      <t>リョウシュウショヒヅケ</t>
    </rPh>
    <phoneticPr fontId="2"/>
  </si>
  <si>
    <t>支払い先名</t>
    <rPh sb="0" eb="2">
      <t>シハラ</t>
    </rPh>
    <rPh sb="3" eb="4">
      <t>サキ</t>
    </rPh>
    <rPh sb="4" eb="5">
      <t>メイ</t>
    </rPh>
    <phoneticPr fontId="2"/>
  </si>
  <si>
    <t>支払先（利用者名・交通機関名等）</t>
    <rPh sb="0" eb="2">
      <t>シハラ</t>
    </rPh>
    <rPh sb="2" eb="3">
      <t>サキ</t>
    </rPh>
    <rPh sb="4" eb="7">
      <t>リヨウシャ</t>
    </rPh>
    <rPh sb="7" eb="8">
      <t>メイ</t>
    </rPh>
    <rPh sb="9" eb="13">
      <t>コウツウキカン</t>
    </rPh>
    <rPh sb="13" eb="14">
      <t>メイ</t>
    </rPh>
    <rPh sb="14" eb="15">
      <t>トウ</t>
    </rPh>
    <phoneticPr fontId="2"/>
  </si>
  <si>
    <t>摘要（被保険者人数・単価・用途等）</t>
    <rPh sb="0" eb="2">
      <t>テキヨウ</t>
    </rPh>
    <rPh sb="3" eb="7">
      <t>ヒホケンシャ</t>
    </rPh>
    <rPh sb="7" eb="9">
      <t>ニンズウ</t>
    </rPh>
    <rPh sb="10" eb="12">
      <t>タンカ</t>
    </rPh>
    <rPh sb="13" eb="15">
      <t>ヨウト</t>
    </rPh>
    <rPh sb="15" eb="16">
      <t>トウ</t>
    </rPh>
    <phoneticPr fontId="2"/>
  </si>
  <si>
    <t>摘要（費目名・No.等）</t>
    <rPh sb="0" eb="2">
      <t>テキヨウ</t>
    </rPh>
    <rPh sb="3" eb="5">
      <t>ヒモク</t>
    </rPh>
    <rPh sb="5" eb="6">
      <t>メイ</t>
    </rPh>
    <rPh sb="10" eb="11">
      <t>トウ</t>
    </rPh>
    <phoneticPr fontId="2"/>
  </si>
  <si>
    <t>■経費総括表</t>
    <rPh sb="1" eb="6">
      <t>ケイヒソウカツヒョウ</t>
    </rPh>
    <phoneticPr fontId="2"/>
  </si>
  <si>
    <t>■収支決算書内訳表</t>
    <rPh sb="1" eb="9">
      <t>シュウシケッサンショウチワケヒョウ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</si>
</sst>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0_ ;[Red]\-#,##0\ "/>
    <numFmt numFmtId="180" formatCode="\+0.0%;[Red]\-0.0%;&quot;±0.0%&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font>
    <font>
      <sz val="16"/>
      <name val="游ゴシック"/>
      <family val="3"/>
      <charset val="128"/>
    </font>
    <font>
      <b/>
      <sz val="11"/>
      <name val="游ゴシック"/>
      <family val="3"/>
      <charset val="128"/>
    </font>
    <font>
      <sz val="10"/>
      <name val="游ゴシック"/>
      <family val="3"/>
      <charset val="128"/>
    </font>
    <font>
      <sz val="11"/>
      <color rgb="FFFF0000"/>
      <name val="游ゴシック"/>
      <family val="3"/>
      <charset val="128"/>
    </font>
    <font>
      <sz val="12"/>
      <name val="游ゴシック"/>
      <family val="3"/>
      <charset val="128"/>
    </font>
    <font>
      <sz val="9"/>
      <name val="游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56">
    <xf numFmtId="0" fontId="0" fillId="0" borderId="0" xfId="0"/>
    <xf numFmtId="0" fontId="3" fillId="0" borderId="0" xfId="0" applyFont="1" applyAlignment="1">
      <alignment horizontal="center" vertical="center"/>
    </xf>
    <xf numFmtId="0" fontId="3" fillId="0" borderId="0" xfId="0" applyFont="1" applyAlignment="1">
      <alignment horizontal="right" vertical="center"/>
    </xf>
    <xf numFmtId="0" fontId="4" fillId="0" borderId="30" xfId="0" applyFont="1" applyBorder="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31" xfId="0" applyFont="1" applyBorder="1" applyAlignment="1">
      <alignment horizontal="center" vertical="center" shrinkToFit="1"/>
    </xf>
    <xf numFmtId="176" fontId="3" fillId="0" borderId="32" xfId="0" applyNumberFormat="1" applyFont="1" applyBorder="1" applyAlignment="1">
      <alignment horizontal="center" vertical="center" shrinkToFit="1"/>
    </xf>
    <xf numFmtId="176" fontId="3" fillId="0" borderId="33" xfId="0" applyNumberFormat="1" applyFont="1" applyBorder="1" applyAlignment="1">
      <alignment horizontal="center" vertical="center" shrinkToFit="1"/>
    </xf>
    <xf numFmtId="178" fontId="3" fillId="0" borderId="33" xfId="0" applyNumberFormat="1" applyFont="1" applyBorder="1" applyAlignment="1">
      <alignment horizontal="center" vertical="center" shrinkToFit="1"/>
    </xf>
    <xf numFmtId="178" fontId="3" fillId="0" borderId="4" xfId="0" applyNumberFormat="1" applyFont="1" applyBorder="1" applyAlignment="1">
      <alignment horizontal="center" vertical="center" shrinkToFit="1"/>
    </xf>
    <xf numFmtId="0" fontId="3" fillId="0" borderId="21" xfId="0" applyFont="1" applyBorder="1" applyAlignment="1">
      <alignment horizontal="center" vertical="center"/>
    </xf>
    <xf numFmtId="14" fontId="6" fillId="0" borderId="24" xfId="0" applyNumberFormat="1" applyFont="1" applyBorder="1" applyAlignment="1">
      <alignment horizontal="center" vertical="center" shrinkToFit="1"/>
    </xf>
    <xf numFmtId="49" fontId="6" fillId="0" borderId="1" xfId="0" applyNumberFormat="1" applyFont="1" applyBorder="1" applyAlignment="1">
      <alignment vertical="center" wrapText="1"/>
    </xf>
    <xf numFmtId="177" fontId="6" fillId="0" borderId="1" xfId="0" applyNumberFormat="1" applyFont="1" applyBorder="1" applyAlignment="1">
      <alignment vertical="center"/>
    </xf>
    <xf numFmtId="177" fontId="6" fillId="0" borderId="22" xfId="0" applyNumberFormat="1" applyFont="1" applyBorder="1" applyAlignment="1">
      <alignment vertical="center"/>
    </xf>
    <xf numFmtId="0" fontId="3" fillId="0" borderId="19" xfId="0" applyFont="1" applyBorder="1" applyAlignment="1">
      <alignment horizontal="center" vertical="center"/>
    </xf>
    <xf numFmtId="14" fontId="6" fillId="0" borderId="25" xfId="0" applyNumberFormat="1" applyFont="1" applyBorder="1" applyAlignment="1">
      <alignment horizontal="center" vertical="center" shrinkToFit="1"/>
    </xf>
    <xf numFmtId="49" fontId="6" fillId="0" borderId="2" xfId="0" applyNumberFormat="1" applyFont="1" applyBorder="1" applyAlignment="1">
      <alignment vertical="center" wrapText="1"/>
    </xf>
    <xf numFmtId="177" fontId="6" fillId="0" borderId="2" xfId="0" applyNumberFormat="1" applyFont="1" applyBorder="1" applyAlignment="1">
      <alignment vertical="center"/>
    </xf>
    <xf numFmtId="177" fontId="6" fillId="0" borderId="23" xfId="0" applyNumberFormat="1" applyFont="1" applyBorder="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178"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vertical="center" shrinkToFit="1"/>
    </xf>
    <xf numFmtId="0" fontId="3" fillId="0" borderId="20" xfId="0" applyFont="1" applyBorder="1" applyAlignment="1">
      <alignment horizontal="center" vertical="center"/>
    </xf>
    <xf numFmtId="176" fontId="3" fillId="0" borderId="28" xfId="0" applyNumberFormat="1"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7" fillId="0" borderId="0" xfId="0" applyFont="1" applyAlignment="1">
      <alignment vertical="center" wrapText="1"/>
    </xf>
    <xf numFmtId="177" fontId="3" fillId="0" borderId="0" xfId="0" applyNumberFormat="1" applyFont="1" applyAlignment="1">
      <alignment vertical="center"/>
    </xf>
    <xf numFmtId="0" fontId="8" fillId="0" borderId="5" xfId="0" applyFont="1" applyBorder="1" applyAlignment="1">
      <alignment horizontal="center" vertical="center"/>
    </xf>
    <xf numFmtId="177" fontId="8"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176" fontId="3" fillId="0" borderId="9" xfId="0" applyNumberFormat="1" applyFont="1" applyBorder="1" applyAlignment="1">
      <alignment horizontal="center" vertical="center" wrapText="1"/>
    </xf>
    <xf numFmtId="179" fontId="3" fillId="0" borderId="9" xfId="0" applyNumberFormat="1" applyFont="1" applyBorder="1" applyAlignment="1" applyProtection="1">
      <alignment vertical="center" shrinkToFit="1"/>
      <protection locked="0"/>
    </xf>
    <xf numFmtId="179" fontId="3" fillId="0" borderId="12" xfId="0" applyNumberFormat="1" applyFont="1" applyBorder="1" applyAlignment="1" applyProtection="1">
      <alignment vertical="center" shrinkToFit="1"/>
      <protection locked="0"/>
    </xf>
    <xf numFmtId="180" fontId="3" fillId="0" borderId="23" xfId="0" applyNumberFormat="1" applyFont="1" applyBorder="1" applyAlignment="1" applyProtection="1">
      <alignment vertical="center" shrinkToFit="1"/>
      <protection hidden="1"/>
    </xf>
    <xf numFmtId="176" fontId="9" fillId="0" borderId="16" xfId="0" applyNumberFormat="1" applyFont="1" applyBorder="1" applyAlignment="1">
      <alignment horizontal="left" vertical="center" wrapText="1"/>
    </xf>
    <xf numFmtId="176" fontId="3" fillId="0" borderId="10" xfId="0" applyNumberFormat="1" applyFont="1" applyBorder="1" applyAlignment="1">
      <alignment horizontal="center" vertical="center" wrapText="1"/>
    </xf>
    <xf numFmtId="179" fontId="3" fillId="0" borderId="10" xfId="0" applyNumberFormat="1" applyFont="1" applyBorder="1" applyAlignment="1" applyProtection="1">
      <alignment vertical="center" shrinkToFit="1"/>
      <protection locked="0"/>
    </xf>
    <xf numFmtId="179" fontId="3" fillId="0" borderId="13" xfId="0" applyNumberFormat="1" applyFont="1" applyBorder="1" applyAlignment="1" applyProtection="1">
      <alignment vertical="center" shrinkToFit="1"/>
      <protection locked="0"/>
    </xf>
    <xf numFmtId="176" fontId="9" fillId="0" borderId="17" xfId="0" applyNumberFormat="1" applyFont="1" applyBorder="1" applyAlignment="1">
      <alignment horizontal="left" vertical="center" wrapText="1"/>
    </xf>
    <xf numFmtId="20" fontId="3" fillId="0" borderId="0" xfId="0" applyNumberFormat="1" applyFont="1" applyAlignment="1">
      <alignment vertical="center"/>
    </xf>
    <xf numFmtId="176" fontId="3" fillId="0" borderId="11" xfId="0" applyNumberFormat="1" applyFont="1" applyBorder="1" applyAlignment="1">
      <alignment horizontal="center" vertical="center" wrapText="1"/>
    </xf>
    <xf numFmtId="179" fontId="3" fillId="0" borderId="11" xfId="0" applyNumberFormat="1" applyFont="1" applyBorder="1" applyAlignment="1" applyProtection="1">
      <alignment vertical="center" shrinkToFit="1"/>
      <protection locked="0"/>
    </xf>
    <xf numFmtId="179" fontId="3" fillId="0" borderId="14" xfId="0" applyNumberFormat="1" applyFont="1" applyBorder="1" applyAlignment="1" applyProtection="1">
      <alignment vertical="center" shrinkToFit="1"/>
      <protection locked="0"/>
    </xf>
    <xf numFmtId="180" fontId="3" fillId="0" borderId="26" xfId="0" applyNumberFormat="1" applyFont="1" applyBorder="1" applyAlignment="1" applyProtection="1">
      <alignment vertical="center" shrinkToFit="1"/>
      <protection hidden="1"/>
    </xf>
    <xf numFmtId="176" fontId="9" fillId="0" borderId="18" xfId="0" applyNumberFormat="1" applyFont="1" applyBorder="1" applyAlignment="1">
      <alignment horizontal="left" vertical="center" wrapText="1"/>
    </xf>
    <xf numFmtId="0" fontId="8" fillId="0" borderId="6" xfId="0" applyFont="1" applyBorder="1" applyAlignment="1">
      <alignment horizontal="center" vertical="center"/>
    </xf>
    <xf numFmtId="179" fontId="3" fillId="0" borderId="6" xfId="0" applyNumberFormat="1" applyFont="1" applyBorder="1" applyAlignment="1">
      <alignment vertical="center" shrinkToFit="1"/>
    </xf>
    <xf numFmtId="179" fontId="3" fillId="0" borderId="15" xfId="0" applyNumberFormat="1" applyFont="1" applyBorder="1" applyAlignment="1">
      <alignment vertical="center" shrinkToFit="1"/>
    </xf>
    <xf numFmtId="180" fontId="3" fillId="0" borderId="27" xfId="0" applyNumberFormat="1" applyFont="1" applyBorder="1" applyAlignment="1" applyProtection="1">
      <alignment vertical="center" shrinkToFit="1"/>
      <protection hidden="1"/>
    </xf>
    <xf numFmtId="0" fontId="8" fillId="0" borderId="8" xfId="0" applyFont="1" applyBorder="1" applyAlignment="1">
      <alignment horizontal="center" vertical="center"/>
    </xf>
  </cellXfs>
  <cellStyles count="2">
    <cellStyle name="標準" xfId="0" builtinId="0"/>
    <cellStyle name="標準 2" xfId="1" xr:uid="{54C256FC-8AF6-401A-B165-0BB95F93C22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382568</xdr:colOff>
      <xdr:row>0</xdr:row>
      <xdr:rowOff>358140</xdr:rowOff>
    </xdr:from>
    <xdr:to>
      <xdr:col>14</xdr:col>
      <xdr:colOff>256839</xdr:colOff>
      <xdr:row>5</xdr:row>
      <xdr:rowOff>358140</xdr:rowOff>
    </xdr:to>
    <xdr:sp macro="" textlink="">
      <xdr:nvSpPr>
        <xdr:cNvPr id="3" name="吹き出し: 四角形 2">
          <a:extLst>
            <a:ext uri="{FF2B5EF4-FFF2-40B4-BE49-F238E27FC236}">
              <a16:creationId xmlns:a16="http://schemas.microsoft.com/office/drawing/2014/main" id="{0D1E4958-6567-3B88-D72F-90737FFC25ED}"/>
            </a:ext>
          </a:extLst>
        </xdr:cNvPr>
        <xdr:cNvSpPr/>
      </xdr:nvSpPr>
      <xdr:spPr>
        <a:xfrm>
          <a:off x="6075156" y="358140"/>
          <a:ext cx="5441354" cy="2796988"/>
        </a:xfrm>
        <a:prstGeom prst="wedgeRectCallout">
          <a:avLst>
            <a:gd name="adj1" fmla="val -58206"/>
            <a:gd name="adj2" fmla="val -3627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nSpc>
              <a:spcPts val="18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予算欄：申請時または変更承認時の予算金額を入力してください。</a:t>
          </a: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a:p>
          <a:pPr>
            <a:lnSpc>
              <a:spcPts val="18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決算欄には科目別集計表の合計金額が自動で入ります。</a:t>
          </a: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a:p>
          <a:pPr>
            <a:lnSpc>
              <a:spcPts val="1800"/>
            </a:lnSpc>
          </a:pP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a:p>
          <a:pPr>
            <a:lnSpc>
              <a:spcPts val="1800"/>
            </a:lnSpc>
          </a:pPr>
          <a:r>
            <a:rPr kumimoji="1" lang="ja-JP" altLang="en-US" sz="1200" u="sng">
              <a:solidFill>
                <a:schemeClr val="dk1"/>
              </a:solidFill>
              <a:effectLst/>
              <a:latin typeface="游ゴシック" panose="020B0400000000000000" pitchFamily="50" charset="-128"/>
              <a:ea typeface="游ゴシック" panose="020B0400000000000000" pitchFamily="50" charset="-128"/>
              <a:cs typeface="+mn-cs"/>
            </a:rPr>
            <a:t>各費用区分について、予算</a:t>
          </a:r>
          <a:r>
            <a:rPr kumimoji="1" lang="ja-JP" altLang="ja-JP" sz="1200" u="sng">
              <a:solidFill>
                <a:schemeClr val="dk1"/>
              </a:solidFill>
              <a:effectLst/>
              <a:latin typeface="游ゴシック" panose="020B0400000000000000" pitchFamily="50" charset="-128"/>
              <a:ea typeface="游ゴシック" panose="020B0400000000000000" pitchFamily="50" charset="-128"/>
              <a:cs typeface="+mn-cs"/>
            </a:rPr>
            <a:t>と実際の金額の差異が</a:t>
          </a:r>
          <a:r>
            <a:rPr kumimoji="1" lang="en-US" altLang="ja-JP" sz="1200" u="sng">
              <a:solidFill>
                <a:schemeClr val="dk1"/>
              </a:solidFill>
              <a:effectLst/>
              <a:latin typeface="游ゴシック" panose="020B0400000000000000" pitchFamily="50" charset="-128"/>
              <a:ea typeface="游ゴシック" panose="020B0400000000000000" pitchFamily="50" charset="-128"/>
              <a:cs typeface="+mn-cs"/>
            </a:rPr>
            <a:t>20</a:t>
          </a:r>
          <a:r>
            <a:rPr kumimoji="1" lang="ja-JP" altLang="ja-JP" sz="1200" u="sng">
              <a:solidFill>
                <a:schemeClr val="dk1"/>
              </a:solidFill>
              <a:effectLst/>
              <a:latin typeface="游ゴシック" panose="020B0400000000000000" pitchFamily="50" charset="-128"/>
              <a:ea typeface="游ゴシック" panose="020B0400000000000000" pitchFamily="50" charset="-128"/>
              <a:cs typeface="+mn-cs"/>
            </a:rPr>
            <a:t>％以上ある場合</a:t>
          </a:r>
          <a:endParaRPr kumimoji="1" lang="en-US" altLang="ja-JP" sz="1200" u="sng">
            <a:solidFill>
              <a:schemeClr val="dk1"/>
            </a:solidFill>
            <a:effectLst/>
            <a:latin typeface="游ゴシック" panose="020B0400000000000000" pitchFamily="50" charset="-128"/>
            <a:ea typeface="游ゴシック" panose="020B0400000000000000" pitchFamily="50" charset="-128"/>
            <a:cs typeface="+mn-cs"/>
          </a:endParaRPr>
        </a:p>
        <a:p>
          <a:pPr>
            <a:lnSpc>
              <a:spcPts val="1700"/>
            </a:lnSpc>
          </a:pPr>
          <a:r>
            <a:rPr kumimoji="1" lang="ja-JP" altLang="ja-JP" sz="1200">
              <a:solidFill>
                <a:schemeClr val="dk1"/>
              </a:solidFill>
              <a:effectLst/>
              <a:latin typeface="游ゴシック" panose="020B0400000000000000" pitchFamily="50" charset="-128"/>
              <a:ea typeface="游ゴシック" panose="020B0400000000000000" pitchFamily="50" charset="-128"/>
              <a:cs typeface="+mn-cs"/>
            </a:rPr>
            <a:t>（差異の％が赤字になります）</a:t>
          </a:r>
          <a:endParaRPr lang="ja-JP" altLang="ja-JP" sz="1200">
            <a:effectLst/>
            <a:latin typeface="游ゴシック" panose="020B0400000000000000" pitchFamily="50" charset="-128"/>
            <a:ea typeface="游ゴシック" panose="020B0400000000000000" pitchFamily="50" charset="-128"/>
          </a:endParaRPr>
        </a:p>
        <a:p>
          <a:pPr>
            <a:lnSpc>
              <a:spcPts val="18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ja-JP" sz="1200">
              <a:solidFill>
                <a:schemeClr val="dk1"/>
              </a:solidFill>
              <a:effectLst/>
              <a:latin typeface="游ゴシック" panose="020B0400000000000000" pitchFamily="50" charset="-128"/>
              <a:ea typeface="游ゴシック" panose="020B0400000000000000" pitchFamily="50" charset="-128"/>
              <a:cs typeface="+mn-cs"/>
            </a:rPr>
            <a:t>事前に当財団へ変更届を提出し、承認を受けていなければなりません。</a:t>
          </a:r>
          <a:endParaRPr lang="ja-JP" altLang="ja-JP" sz="1200">
            <a:effectLst/>
            <a:latin typeface="游ゴシック" panose="020B0400000000000000" pitchFamily="50" charset="-128"/>
            <a:ea typeface="游ゴシック" panose="020B0400000000000000" pitchFamily="50" charset="-128"/>
          </a:endParaRPr>
        </a:p>
        <a:p>
          <a:pPr>
            <a:lnSpc>
              <a:spcPts val="17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ja-JP" sz="1200">
              <a:solidFill>
                <a:schemeClr val="dk1"/>
              </a:solidFill>
              <a:effectLst/>
              <a:latin typeface="游ゴシック" panose="020B0400000000000000" pitchFamily="50" charset="-128"/>
              <a:ea typeface="游ゴシック" panose="020B0400000000000000" pitchFamily="50" charset="-128"/>
              <a:cs typeface="+mn-cs"/>
            </a:rPr>
            <a:t>承認のないまま報告書を提出された場合、助成金が減額となる可能性が</a:t>
          </a: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a:p>
          <a:pPr>
            <a:lnSpc>
              <a:spcPts val="19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ja-JP" sz="1200">
              <a:solidFill>
                <a:schemeClr val="dk1"/>
              </a:solidFill>
              <a:effectLst/>
              <a:latin typeface="游ゴシック" panose="020B0400000000000000" pitchFamily="50" charset="-128"/>
              <a:ea typeface="游ゴシック" panose="020B0400000000000000" pitchFamily="50" charset="-128"/>
              <a:cs typeface="+mn-cs"/>
            </a:rPr>
            <a:t>ありますので、活動の途中で変更が生じそうなときには必ず当財団へ</a:t>
          </a:r>
          <a:br>
            <a:rPr kumimoji="1" lang="en-US" altLang="ja-JP" sz="1200">
              <a:solidFill>
                <a:schemeClr val="dk1"/>
              </a:solidFill>
              <a:effectLst/>
              <a:latin typeface="游ゴシック" panose="020B0400000000000000" pitchFamily="50" charset="-128"/>
              <a:ea typeface="游ゴシック" panose="020B0400000000000000" pitchFamily="50" charset="-128"/>
              <a:cs typeface="+mn-cs"/>
            </a:rPr>
          </a:b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ja-JP" sz="1200">
              <a:solidFill>
                <a:schemeClr val="dk1"/>
              </a:solidFill>
              <a:effectLst/>
              <a:latin typeface="游ゴシック" panose="020B0400000000000000" pitchFamily="50" charset="-128"/>
              <a:ea typeface="游ゴシック" panose="020B0400000000000000" pitchFamily="50" charset="-128"/>
              <a:cs typeface="+mn-cs"/>
            </a:rPr>
            <a:t>ご相談ください。</a:t>
          </a:r>
          <a:endParaRPr lang="ja-JP" altLang="ja-JP" sz="1200">
            <a:effectLst/>
            <a:latin typeface="游ゴシック" panose="020B0400000000000000" pitchFamily="50" charset="-128"/>
            <a:ea typeface="游ゴシック" panose="020B0400000000000000" pitchFamily="50" charset="-128"/>
          </a:endParaRPr>
        </a:p>
        <a:p>
          <a:pPr algn="l">
            <a:lnSpc>
              <a:spcPts val="1600"/>
            </a:lnSpc>
          </a:pPr>
          <a:endParaRPr kumimoji="1" lang="ja-JP" altLang="en-US" sz="1200">
            <a:latin typeface="游ゴシック" panose="020B0400000000000000" pitchFamily="50" charset="-128"/>
            <a:ea typeface="游ゴシック" panose="020B0400000000000000" pitchFamily="50" charset="-128"/>
          </a:endParaRPr>
        </a:p>
      </xdr:txBody>
    </xdr:sp>
    <xdr:clientData fPrintsWithSheet="0"/>
  </xdr:twoCellAnchor>
  <xdr:twoCellAnchor>
    <xdr:from>
      <xdr:col>5</xdr:col>
      <xdr:colOff>579120</xdr:colOff>
      <xdr:row>6</xdr:row>
      <xdr:rowOff>7620</xdr:rowOff>
    </xdr:from>
    <xdr:to>
      <xdr:col>16</xdr:col>
      <xdr:colOff>416300</xdr:colOff>
      <xdr:row>10</xdr:row>
      <xdr:rowOff>0</xdr:rowOff>
    </xdr:to>
    <xdr:sp macro="" textlink="">
      <xdr:nvSpPr>
        <xdr:cNvPr id="4" name="吹き出し: 四角形 3">
          <a:extLst>
            <a:ext uri="{FF2B5EF4-FFF2-40B4-BE49-F238E27FC236}">
              <a16:creationId xmlns:a16="http://schemas.microsoft.com/office/drawing/2014/main" id="{F85C2FAA-D994-E74D-8C48-93B1F43FA6B7}"/>
            </a:ext>
          </a:extLst>
        </xdr:cNvPr>
        <xdr:cNvSpPr/>
      </xdr:nvSpPr>
      <xdr:spPr>
        <a:xfrm>
          <a:off x="6271708" y="3441102"/>
          <a:ext cx="6641392" cy="2538357"/>
        </a:xfrm>
        <a:prstGeom prst="wedgeRectCallout">
          <a:avLst>
            <a:gd name="adj1" fmla="val -56993"/>
            <a:gd name="adj2" fmla="val -237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nSpc>
              <a:spcPts val="1900"/>
            </a:lnSpc>
          </a:pP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以下の条件に該当する場合</a:t>
          </a: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は「理由」欄へ変更内容や変更理由の入力をお願いします。</a:t>
          </a: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a:p>
          <a:pPr>
            <a:lnSpc>
              <a:spcPts val="19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可能であれば、</a:t>
          </a:r>
          <a:r>
            <a:rPr kumimoji="1" lang="ja-JP" altLang="en-US" sz="1200" b="1" u="sng">
              <a:solidFill>
                <a:schemeClr val="dk1"/>
              </a:solidFill>
              <a:effectLst/>
              <a:latin typeface="游ゴシック" panose="020B0400000000000000" pitchFamily="50" charset="-128"/>
              <a:ea typeface="游ゴシック" panose="020B0400000000000000" pitchFamily="50" charset="-128"/>
              <a:cs typeface="+mn-cs"/>
            </a:rPr>
            <a:t>経費の支払いをする前に</a:t>
          </a: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メールやお電話でご連絡ください。</a:t>
          </a: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a:p>
          <a:pPr>
            <a:lnSpc>
              <a:spcPts val="1900"/>
            </a:lnSpc>
          </a:pP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a:p>
          <a:pPr>
            <a:lnSpc>
              <a:spcPts val="19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　・各費目について、</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予算額の</a:t>
          </a:r>
          <a:r>
            <a:rPr kumimoji="1" lang="en-US" altLang="ja-JP" sz="1200" b="1">
              <a:solidFill>
                <a:schemeClr val="dk1"/>
              </a:solidFill>
              <a:effectLst/>
              <a:latin typeface="游ゴシック" panose="020B0400000000000000" pitchFamily="50" charset="-128"/>
              <a:ea typeface="游ゴシック" panose="020B0400000000000000" pitchFamily="50" charset="-128"/>
              <a:cs typeface="+mn-cs"/>
            </a:rPr>
            <a:t>20</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％以上変更が生じた場合</a:t>
          </a:r>
          <a:r>
            <a:rPr kumimoji="1" lang="ja-JP" altLang="en-US" sz="1200" b="0">
              <a:solidFill>
                <a:schemeClr val="dk1"/>
              </a:solidFill>
              <a:effectLst/>
              <a:latin typeface="游ゴシック" panose="020B0400000000000000" pitchFamily="50" charset="-128"/>
              <a:ea typeface="游ゴシック" panose="020B0400000000000000" pitchFamily="50" charset="-128"/>
              <a:cs typeface="+mn-cs"/>
            </a:rPr>
            <a:t>（変更割合が赤字になった費目）</a:t>
          </a:r>
          <a:endParaRPr kumimoji="1"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pPr>
            <a:lnSpc>
              <a:spcPts val="19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予算額が</a:t>
          </a:r>
          <a:r>
            <a:rPr kumimoji="1" lang="en-US" altLang="ja-JP" sz="1200" b="1">
              <a:solidFill>
                <a:schemeClr val="dk1"/>
              </a:solidFill>
              <a:effectLst/>
              <a:latin typeface="游ゴシック" panose="020B0400000000000000" pitchFamily="50" charset="-128"/>
              <a:ea typeface="游ゴシック" panose="020B0400000000000000" pitchFamily="50" charset="-128"/>
              <a:cs typeface="+mn-cs"/>
            </a:rPr>
            <a:t>0</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円</a:t>
          </a: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だった費目に</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支出が生じた場合</a:t>
          </a:r>
          <a:r>
            <a:rPr kumimoji="1" lang="ja-JP" altLang="en-US" sz="1200" b="0">
              <a:solidFill>
                <a:schemeClr val="dk1"/>
              </a:solidFill>
              <a:effectLst/>
              <a:latin typeface="游ゴシック" panose="020B0400000000000000" pitchFamily="50" charset="-128"/>
              <a:ea typeface="游ゴシック" panose="020B0400000000000000" pitchFamily="50" charset="-128"/>
              <a:cs typeface="+mn-cs"/>
            </a:rPr>
            <a:t>（変更割合が赤字になった費目）</a:t>
          </a:r>
        </a:p>
        <a:p>
          <a:pPr>
            <a:lnSpc>
              <a:spcPts val="19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　・金額に大きい変更はないが、</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支出内訳明細に記載した明細（品名）とは異なる支出が</a:t>
          </a:r>
          <a:endParaRPr kumimoji="1"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pPr>
            <a:lnSpc>
              <a:spcPts val="1900"/>
            </a:lnSpc>
          </a:pP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　　あった場合</a:t>
          </a:r>
          <a:endParaRPr kumimoji="1"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pPr>
            <a:lnSpc>
              <a:spcPts val="19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en-US" sz="1200" u="sng">
              <a:solidFill>
                <a:schemeClr val="dk1"/>
              </a:solidFill>
              <a:effectLst/>
              <a:latin typeface="游ゴシック" panose="020B0400000000000000" pitchFamily="50" charset="-128"/>
              <a:ea typeface="游ゴシック" panose="020B0400000000000000" pitchFamily="50" charset="-128"/>
              <a:cs typeface="+mn-cs"/>
            </a:rPr>
            <a:t>記載していない商品を購入した、または記載した商品を購入しなかった</a:t>
          </a: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　など）</a:t>
          </a: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xdr:txBody>
    </xdr:sp>
    <xdr:clientData fPrintsWithSheet="0"/>
  </xdr:twoCellAnchor>
  <xdr:twoCellAnchor>
    <xdr:from>
      <xdr:col>5</xdr:col>
      <xdr:colOff>534297</xdr:colOff>
      <xdr:row>10</xdr:row>
      <xdr:rowOff>349624</xdr:rowOff>
    </xdr:from>
    <xdr:to>
      <xdr:col>16</xdr:col>
      <xdr:colOff>371477</xdr:colOff>
      <xdr:row>14</xdr:row>
      <xdr:rowOff>606911</xdr:rowOff>
    </xdr:to>
    <xdr:sp macro="" textlink="">
      <xdr:nvSpPr>
        <xdr:cNvPr id="5" name="吹き出し: 四角形 4">
          <a:extLst>
            <a:ext uri="{FF2B5EF4-FFF2-40B4-BE49-F238E27FC236}">
              <a16:creationId xmlns:a16="http://schemas.microsoft.com/office/drawing/2014/main" id="{3E78CFE5-B5DB-300B-DB80-1A074C2D0504}"/>
            </a:ext>
          </a:extLst>
        </xdr:cNvPr>
        <xdr:cNvSpPr/>
      </xdr:nvSpPr>
      <xdr:spPr>
        <a:xfrm>
          <a:off x="6226885" y="6329083"/>
          <a:ext cx="6641392" cy="2803263"/>
        </a:xfrm>
        <a:prstGeom prst="wedgeRectCallout">
          <a:avLst>
            <a:gd name="adj1" fmla="val -59231"/>
            <a:gd name="adj2" fmla="val -2939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nSpc>
              <a:spcPts val="2000"/>
            </a:lnSpc>
          </a:pP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予算額：</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申請時又は変更承認を受けた予算金額</a:t>
          </a:r>
          <a:r>
            <a:rPr kumimoji="1" lang="ja-JP" altLang="en-US" sz="1200">
              <a:solidFill>
                <a:schemeClr val="dk1"/>
              </a:solidFill>
              <a:effectLst/>
              <a:latin typeface="游ゴシック" panose="020B0400000000000000" pitchFamily="50" charset="-128"/>
              <a:ea typeface="游ゴシック" panose="020B0400000000000000" pitchFamily="50" charset="-128"/>
              <a:cs typeface="+mn-cs"/>
            </a:rPr>
            <a:t>を入力してください。</a:t>
          </a: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a:p>
          <a:pPr>
            <a:lnSpc>
              <a:spcPts val="2000"/>
            </a:lnSpc>
          </a:pPr>
          <a:endParaRPr kumimoji="1" lang="en-US" altLang="ja-JP" sz="1200">
            <a:solidFill>
              <a:schemeClr val="dk1"/>
            </a:solidFill>
            <a:effectLst/>
            <a:latin typeface="游ゴシック" panose="020B0400000000000000" pitchFamily="50" charset="-128"/>
            <a:ea typeface="游ゴシック" panose="020B0400000000000000" pitchFamily="50" charset="-128"/>
            <a:cs typeface="+mn-cs"/>
          </a:endParaRPr>
        </a:p>
        <a:p>
          <a:pPr algn="l">
            <a:lnSpc>
              <a:spcPts val="1800"/>
            </a:lnSpc>
          </a:pPr>
          <a:r>
            <a:rPr kumimoji="1" lang="ja-JP" altLang="en-US" sz="1200">
              <a:latin typeface="游ゴシック" panose="020B0400000000000000" pitchFamily="50" charset="-128"/>
              <a:ea typeface="游ゴシック" panose="020B0400000000000000" pitchFamily="50" charset="-128"/>
            </a:rPr>
            <a:t>変更理由、内訳等：</a:t>
          </a:r>
          <a:endParaRPr kumimoji="1" lang="en-US" altLang="ja-JP" sz="1200">
            <a:latin typeface="游ゴシック" panose="020B0400000000000000" pitchFamily="50" charset="-128"/>
            <a:ea typeface="游ゴシック" panose="020B0400000000000000" pitchFamily="50" charset="-128"/>
          </a:endParaRPr>
        </a:p>
        <a:p>
          <a:pPr algn="l">
            <a:lnSpc>
              <a:spcPts val="1800"/>
            </a:lnSpc>
          </a:pPr>
          <a:r>
            <a:rPr kumimoji="1" lang="ja-JP" altLang="en-US" sz="1200">
              <a:latin typeface="游ゴシック" panose="020B0400000000000000" pitchFamily="50" charset="-128"/>
              <a:ea typeface="游ゴシック" panose="020B0400000000000000" pitchFamily="50" charset="-128"/>
            </a:rPr>
            <a:t>　支出内容が変更になった理由を、</a:t>
          </a:r>
          <a:r>
            <a:rPr kumimoji="1" lang="ja-JP" altLang="en-US" sz="1200" b="1">
              <a:latin typeface="游ゴシック" panose="020B0400000000000000" pitchFamily="50" charset="-128"/>
              <a:ea typeface="游ゴシック" panose="020B0400000000000000" pitchFamily="50" charset="-128"/>
            </a:rPr>
            <a:t>なるべく具体的に</a:t>
          </a:r>
          <a:r>
            <a:rPr kumimoji="1" lang="ja-JP" altLang="en-US" sz="1200">
              <a:latin typeface="游ゴシック" panose="020B0400000000000000" pitchFamily="50" charset="-128"/>
              <a:ea typeface="游ゴシック" panose="020B0400000000000000" pitchFamily="50" charset="-128"/>
            </a:rPr>
            <a:t>記載してください。</a:t>
          </a:r>
          <a:endParaRPr kumimoji="1" lang="en-US" altLang="ja-JP" sz="1200">
            <a:latin typeface="游ゴシック" panose="020B0400000000000000" pitchFamily="50" charset="-128"/>
            <a:ea typeface="游ゴシック" panose="020B0400000000000000" pitchFamily="50" charset="-128"/>
          </a:endParaRPr>
        </a:p>
        <a:p>
          <a:pPr algn="l">
            <a:lnSpc>
              <a:spcPts val="1800"/>
            </a:lnSpc>
          </a:pPr>
          <a:r>
            <a:rPr kumimoji="1" lang="ja-JP" altLang="en-US" sz="1200">
              <a:latin typeface="游ゴシック" panose="020B0400000000000000" pitchFamily="50" charset="-128"/>
              <a:ea typeface="游ゴシック" panose="020B0400000000000000" pitchFamily="50" charset="-128"/>
            </a:rPr>
            <a:t>　例）・チラシの配布対象者数が増えたため、印刷枚数を</a:t>
          </a:r>
          <a:r>
            <a:rPr kumimoji="1" lang="en-US" altLang="ja-JP" sz="1200">
              <a:latin typeface="游ゴシック" panose="020B0400000000000000" pitchFamily="50" charset="-128"/>
              <a:ea typeface="游ゴシック" panose="020B0400000000000000" pitchFamily="50" charset="-128"/>
            </a:rPr>
            <a:t>1000</a:t>
          </a:r>
          <a:r>
            <a:rPr kumimoji="1" lang="ja-JP" altLang="en-US" sz="1200">
              <a:latin typeface="游ゴシック" panose="020B0400000000000000" pitchFamily="50" charset="-128"/>
              <a:ea typeface="游ゴシック" panose="020B0400000000000000" pitchFamily="50" charset="-128"/>
            </a:rPr>
            <a:t>枚から</a:t>
          </a:r>
          <a:r>
            <a:rPr kumimoji="1" lang="en-US" altLang="ja-JP" sz="1200">
              <a:latin typeface="游ゴシック" panose="020B0400000000000000" pitchFamily="50" charset="-128"/>
              <a:ea typeface="游ゴシック" panose="020B0400000000000000" pitchFamily="50" charset="-128"/>
            </a:rPr>
            <a:t>1500</a:t>
          </a:r>
          <a:r>
            <a:rPr kumimoji="1" lang="ja-JP" altLang="en-US" sz="1200">
              <a:latin typeface="游ゴシック" panose="020B0400000000000000" pitchFamily="50" charset="-128"/>
              <a:ea typeface="游ゴシック" panose="020B0400000000000000" pitchFamily="50" charset="-128"/>
            </a:rPr>
            <a:t>枚に増やした</a:t>
          </a:r>
        </a:p>
        <a:p>
          <a:pPr algn="l">
            <a:lnSpc>
              <a:spcPts val="1800"/>
            </a:lnSpc>
          </a:pPr>
          <a:r>
            <a:rPr kumimoji="1" lang="ja-JP" altLang="en-US" sz="1200">
              <a:latin typeface="游ゴシック" panose="020B0400000000000000" pitchFamily="50" charset="-128"/>
              <a:ea typeface="游ゴシック" panose="020B0400000000000000" pitchFamily="50" charset="-128"/>
            </a:rPr>
            <a:t>　　　・予算には入れていなかったが、ボランティア保険に入る必要があったため</a:t>
          </a:r>
        </a:p>
        <a:p>
          <a:pPr algn="l">
            <a:lnSpc>
              <a:spcPts val="1800"/>
            </a:lnSpc>
          </a:pPr>
          <a:r>
            <a:rPr kumimoji="1" lang="ja-JP" altLang="en-US" sz="1200">
              <a:latin typeface="游ゴシック" panose="020B0400000000000000" pitchFamily="50" charset="-128"/>
              <a:ea typeface="游ゴシック" panose="020B0400000000000000" pitchFamily="50" charset="-128"/>
            </a:rPr>
            <a:t>　　　・パンフレットの発注をしたら、見積もりよりも○○円安くなったため　　　など</a:t>
          </a:r>
        </a:p>
        <a:p>
          <a:pPr algn="l">
            <a:lnSpc>
              <a:spcPts val="1800"/>
            </a:lnSpc>
          </a:pPr>
          <a:endParaRPr kumimoji="1" lang="en-US" altLang="ja-JP" sz="1200">
            <a:latin typeface="游ゴシック" panose="020B0400000000000000" pitchFamily="50" charset="-128"/>
            <a:ea typeface="游ゴシック" panose="020B0400000000000000" pitchFamily="50" charset="-128"/>
          </a:endParaRPr>
        </a:p>
        <a:p>
          <a:pPr algn="l">
            <a:lnSpc>
              <a:spcPts val="1800"/>
            </a:lnSpc>
          </a:pPr>
          <a:r>
            <a:rPr kumimoji="1" lang="ja-JP" altLang="en-US" sz="1200">
              <a:latin typeface="游ゴシック" panose="020B0400000000000000" pitchFamily="50" charset="-128"/>
              <a:ea typeface="游ゴシック" panose="020B0400000000000000" pitchFamily="50" charset="-128"/>
            </a:rPr>
            <a:t>枠が足りなければ、枠を広げたり追加したりしていただいても構いません。</a:t>
          </a:r>
          <a:endParaRPr kumimoji="1" lang="en-US" altLang="ja-JP" sz="1200">
            <a:latin typeface="游ゴシック" panose="020B0400000000000000" pitchFamily="50" charset="-128"/>
            <a:ea typeface="游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EF381-132F-435E-8271-8EE2065B45E3}">
  <dimension ref="A1:F34"/>
  <sheetViews>
    <sheetView showGridLines="0" zoomScale="85" zoomScaleNormal="85" workbookViewId="0">
      <selection activeCell="B3" sqref="B3"/>
    </sheetView>
  </sheetViews>
  <sheetFormatPr defaultColWidth="9" defaultRowHeight="18" x14ac:dyDescent="0.2"/>
  <cols>
    <col min="1" max="1" width="14.6640625" style="4" customWidth="1"/>
    <col min="2" max="2" width="12.21875" style="4" customWidth="1"/>
    <col min="3" max="3" width="12.21875" style="31" customWidth="1"/>
    <col min="4" max="4" width="12.21875" style="4" customWidth="1"/>
    <col min="5" max="5" width="31.5546875" style="4" customWidth="1"/>
    <col min="6" max="16384" width="9" style="4"/>
  </cols>
  <sheetData>
    <row r="1" spans="1:6" ht="30" customHeight="1" thickBot="1" x14ac:dyDescent="0.25">
      <c r="A1" s="4" t="s">
        <v>46</v>
      </c>
    </row>
    <row r="2" spans="1:6" ht="39.9" customHeight="1" thickBot="1" x14ac:dyDescent="0.25">
      <c r="A2" s="32" t="s">
        <v>0</v>
      </c>
      <c r="B2" s="32" t="s">
        <v>16</v>
      </c>
      <c r="C2" s="33" t="s">
        <v>18</v>
      </c>
      <c r="D2" s="34" t="s">
        <v>17</v>
      </c>
      <c r="E2" s="35" t="s">
        <v>20</v>
      </c>
    </row>
    <row r="3" spans="1:6" ht="49.8" customHeight="1" x14ac:dyDescent="0.2">
      <c r="A3" s="36" t="s">
        <v>14</v>
      </c>
      <c r="B3" s="37"/>
      <c r="C3" s="38">
        <f>SUM(賃金!E:E)</f>
        <v>0</v>
      </c>
      <c r="D3" s="39">
        <f>IF(B3=C3,0,IF(ISERROR(SUM(C3-B3)/B3),1,SUM(C3-B3)/B3))</f>
        <v>0</v>
      </c>
      <c r="E3" s="40"/>
    </row>
    <row r="4" spans="1:6" ht="49.8" customHeight="1" x14ac:dyDescent="0.2">
      <c r="A4" s="41" t="s">
        <v>5</v>
      </c>
      <c r="B4" s="42"/>
      <c r="C4" s="43">
        <f>SUM(ボランティア活動費!E:E)</f>
        <v>0</v>
      </c>
      <c r="D4" s="39">
        <f t="shared" ref="D4:D15" si="0">IF(B4=C4,0,IF(ISERROR(SUM(C4-B4)/B4),1,SUM(C4-B4)/B4))</f>
        <v>0</v>
      </c>
      <c r="E4" s="44"/>
    </row>
    <row r="5" spans="1:6" ht="49.8" customHeight="1" x14ac:dyDescent="0.2">
      <c r="A5" s="41" t="s">
        <v>6</v>
      </c>
      <c r="B5" s="42"/>
      <c r="C5" s="43">
        <f>SUM(諸謝金!E:E)</f>
        <v>0</v>
      </c>
      <c r="D5" s="39">
        <f t="shared" si="0"/>
        <v>0</v>
      </c>
      <c r="E5" s="44"/>
    </row>
    <row r="6" spans="1:6" ht="49.8" customHeight="1" x14ac:dyDescent="0.2">
      <c r="A6" s="41" t="s">
        <v>7</v>
      </c>
      <c r="B6" s="42"/>
      <c r="C6" s="43">
        <f>SUM(旅費・交通費!E:E)</f>
        <v>0</v>
      </c>
      <c r="D6" s="39">
        <f t="shared" si="0"/>
        <v>0</v>
      </c>
      <c r="E6" s="44"/>
    </row>
    <row r="7" spans="1:6" ht="49.8" customHeight="1" x14ac:dyDescent="0.2">
      <c r="A7" s="41" t="s">
        <v>21</v>
      </c>
      <c r="B7" s="42"/>
      <c r="C7" s="43">
        <f>SUM(物品購入費!E:E)</f>
        <v>0</v>
      </c>
      <c r="D7" s="39">
        <f t="shared" si="0"/>
        <v>0</v>
      </c>
      <c r="E7" s="44"/>
    </row>
    <row r="8" spans="1:6" ht="49.8" customHeight="1" x14ac:dyDescent="0.2">
      <c r="A8" s="41" t="s">
        <v>11</v>
      </c>
      <c r="B8" s="42"/>
      <c r="C8" s="43">
        <f>SUM(備品購入費!E:E)</f>
        <v>0</v>
      </c>
      <c r="D8" s="39">
        <f>IF(B8=C8,0,IF(ISERROR(SUM(C8-B8)/B8),1,SUM(C8-B8)/B8))</f>
        <v>0</v>
      </c>
      <c r="E8" s="44"/>
    </row>
    <row r="9" spans="1:6" ht="49.8" customHeight="1" x14ac:dyDescent="0.2">
      <c r="A9" s="41" t="s">
        <v>8</v>
      </c>
      <c r="B9" s="42"/>
      <c r="C9" s="43">
        <f>SUM(印刷製本費!E:E)</f>
        <v>0</v>
      </c>
      <c r="D9" s="39">
        <f t="shared" si="0"/>
        <v>0</v>
      </c>
      <c r="E9" s="44"/>
    </row>
    <row r="10" spans="1:6" ht="49.8" customHeight="1" x14ac:dyDescent="0.2">
      <c r="A10" s="41" t="s">
        <v>9</v>
      </c>
      <c r="B10" s="42"/>
      <c r="C10" s="43">
        <f>SUM(通信運搬費!E:E)</f>
        <v>0</v>
      </c>
      <c r="D10" s="39">
        <f t="shared" si="0"/>
        <v>0</v>
      </c>
      <c r="E10" s="44"/>
      <c r="F10" s="45"/>
    </row>
    <row r="11" spans="1:6" ht="49.8" customHeight="1" x14ac:dyDescent="0.2">
      <c r="A11" s="41" t="s">
        <v>10</v>
      </c>
      <c r="B11" s="42"/>
      <c r="C11" s="43">
        <f>SUM(賃借料!E:E)</f>
        <v>0</v>
      </c>
      <c r="D11" s="39">
        <f t="shared" si="0"/>
        <v>0</v>
      </c>
      <c r="E11" s="44"/>
    </row>
    <row r="12" spans="1:6" ht="49.8" customHeight="1" x14ac:dyDescent="0.2">
      <c r="A12" s="41" t="s">
        <v>12</v>
      </c>
      <c r="B12" s="42"/>
      <c r="C12" s="43">
        <f>SUM(保険料!E:E)</f>
        <v>0</v>
      </c>
      <c r="D12" s="39">
        <f t="shared" si="0"/>
        <v>0</v>
      </c>
      <c r="E12" s="44"/>
    </row>
    <row r="13" spans="1:6" ht="49.8" customHeight="1" x14ac:dyDescent="0.2">
      <c r="A13" s="41" t="s">
        <v>13</v>
      </c>
      <c r="B13" s="42"/>
      <c r="C13" s="43">
        <f>SUM(支払手数料!E:E)</f>
        <v>0</v>
      </c>
      <c r="D13" s="39">
        <f>IF(B13=C13,0,IF(ISERROR(SUM(C13-B13)/B13),1,SUM(C13-B13)/B13))</f>
        <v>0</v>
      </c>
      <c r="E13" s="44"/>
    </row>
    <row r="14" spans="1:6" ht="49.8" customHeight="1" thickBot="1" x14ac:dyDescent="0.25">
      <c r="A14" s="46" t="s">
        <v>15</v>
      </c>
      <c r="B14" s="47"/>
      <c r="C14" s="48">
        <f>SUM(その他!E:E)</f>
        <v>0</v>
      </c>
      <c r="D14" s="49">
        <f t="shared" si="0"/>
        <v>0</v>
      </c>
      <c r="E14" s="50"/>
    </row>
    <row r="15" spans="1:6" ht="49.8" customHeight="1" thickTop="1" thickBot="1" x14ac:dyDescent="0.25">
      <c r="A15" s="51" t="s">
        <v>19</v>
      </c>
      <c r="B15" s="52">
        <f>SUM(B3:B14)</f>
        <v>0</v>
      </c>
      <c r="C15" s="53">
        <f>SUM(C3:C14)</f>
        <v>0</v>
      </c>
      <c r="D15" s="54">
        <f t="shared" si="0"/>
        <v>0</v>
      </c>
      <c r="E15" s="55"/>
    </row>
    <row r="16" spans="1:6" ht="30" customHeight="1" thickTop="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row r="28" ht="30" customHeight="1" x14ac:dyDescent="0.2"/>
    <row r="29" ht="30" customHeight="1" x14ac:dyDescent="0.2"/>
    <row r="30" ht="30" customHeight="1" x14ac:dyDescent="0.2"/>
    <row r="31" ht="30" customHeight="1" x14ac:dyDescent="0.2"/>
    <row r="32" ht="30" customHeight="1" x14ac:dyDescent="0.2"/>
    <row r="33" ht="30" customHeight="1" x14ac:dyDescent="0.2"/>
    <row r="34" ht="30" customHeight="1" x14ac:dyDescent="0.2"/>
  </sheetData>
  <phoneticPr fontId="2"/>
  <conditionalFormatting sqref="D3:D15">
    <cfRule type="cellIs" dxfId="1" priority="1" stopIfTrue="1" operator="lessThanOrEqual">
      <formula>-0.2</formula>
    </cfRule>
    <cfRule type="cellIs" dxfId="0" priority="2" stopIfTrue="1" operator="greaterThanOrEqual">
      <formula>0.2</formula>
    </cfRule>
  </conditionalFormatting>
  <dataValidations xWindow="282" yWindow="522" count="1">
    <dataValidation allowBlank="1" showInputMessage="1" showErrorMessage="1" promptTitle="数式を消さないでください" prompt="各シートの合計額が入るよう設定をしているので、なるべく数式を消さないようにお願いします。_x000a_（このセルに手入力で金額を入れないでください）_x000a_シートの行を増やした場合など、正しい金額が入っていない場合はご相談ください。" sqref="C3:C14" xr:uid="{4C016598-A26B-4392-8408-FEE99D78AA4E}"/>
  </dataValidations>
  <printOptions horizontalCentered="1" verticalCentered="1"/>
  <pageMargins left="0.55118110236220474" right="0.55118110236220474" top="0.78740157480314965"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BB1D-FF57-473C-8665-A8AC16600FD2}">
  <sheetPr>
    <pageSetUpPr fitToPage="1"/>
  </sheetPr>
  <dimension ref="A1:I44"/>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9" ht="25.5" customHeight="1" thickBot="1" x14ac:dyDescent="0.25">
      <c r="A1" s="1" t="s">
        <v>47</v>
      </c>
      <c r="B1" s="1"/>
      <c r="C1" s="2" t="s">
        <v>3</v>
      </c>
      <c r="D1" s="24" t="str">
        <f>総括票!A11</f>
        <v>賃借料</v>
      </c>
      <c r="E1" s="3"/>
      <c r="F1" s="3"/>
      <c r="G1" s="24"/>
      <c r="H1" s="5" t="s">
        <v>25</v>
      </c>
      <c r="I1" s="5"/>
    </row>
    <row r="2" spans="1:9" ht="21" customHeight="1" thickBot="1" x14ac:dyDescent="0.25">
      <c r="A2" s="6" t="s">
        <v>22</v>
      </c>
      <c r="B2" s="7" t="s">
        <v>2</v>
      </c>
      <c r="C2" s="8" t="s">
        <v>1</v>
      </c>
      <c r="D2" s="8" t="s">
        <v>33</v>
      </c>
      <c r="E2" s="9" t="s">
        <v>40</v>
      </c>
      <c r="F2" s="10" t="s">
        <v>39</v>
      </c>
      <c r="G2" s="25"/>
      <c r="H2" s="5" t="s">
        <v>26</v>
      </c>
      <c r="I2" s="5"/>
    </row>
    <row r="3" spans="1:9" ht="38.25" customHeight="1" x14ac:dyDescent="0.2">
      <c r="A3" s="11">
        <v>1</v>
      </c>
      <c r="B3" s="12"/>
      <c r="C3" s="13"/>
      <c r="D3" s="13"/>
      <c r="E3" s="14"/>
      <c r="F3" s="15">
        <f>E3</f>
        <v>0</v>
      </c>
      <c r="H3" s="21" t="s">
        <v>28</v>
      </c>
    </row>
    <row r="4" spans="1:9" ht="38.25" customHeight="1" x14ac:dyDescent="0.2">
      <c r="A4" s="16">
        <v>2</v>
      </c>
      <c r="B4" s="17"/>
      <c r="C4" s="18"/>
      <c r="D4" s="18"/>
      <c r="E4" s="19"/>
      <c r="F4" s="20">
        <f>F3+E4</f>
        <v>0</v>
      </c>
      <c r="H4" s="4" t="s">
        <v>34</v>
      </c>
    </row>
    <row r="5" spans="1:9" ht="38.25" customHeight="1" x14ac:dyDescent="0.2">
      <c r="A5" s="16">
        <v>3</v>
      </c>
      <c r="B5" s="17"/>
      <c r="C5" s="18"/>
      <c r="D5" s="18"/>
      <c r="E5" s="19"/>
      <c r="F5" s="20">
        <f t="shared" ref="F5:F21" si="0">F4+E5</f>
        <v>0</v>
      </c>
    </row>
    <row r="6" spans="1:9" ht="38.25" customHeight="1" x14ac:dyDescent="0.2">
      <c r="A6" s="16">
        <v>4</v>
      </c>
      <c r="B6" s="17"/>
      <c r="C6" s="18"/>
      <c r="D6" s="18"/>
      <c r="E6" s="19"/>
      <c r="F6" s="20">
        <f t="shared" si="0"/>
        <v>0</v>
      </c>
    </row>
    <row r="7" spans="1:9" ht="38.25" customHeight="1" x14ac:dyDescent="0.2">
      <c r="A7" s="16">
        <v>5</v>
      </c>
      <c r="B7" s="17"/>
      <c r="C7" s="18"/>
      <c r="D7" s="18"/>
      <c r="E7" s="19"/>
      <c r="F7" s="20">
        <f t="shared" si="0"/>
        <v>0</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3C5D2-47C2-4640-8B49-417F4963BCAE}">
  <sheetPr>
    <pageSetUpPr fitToPage="1"/>
  </sheetPr>
  <dimension ref="A1:I44"/>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9" ht="25.5" customHeight="1" thickBot="1" x14ac:dyDescent="0.25">
      <c r="A1" s="1" t="s">
        <v>47</v>
      </c>
      <c r="B1" s="1"/>
      <c r="C1" s="2" t="s">
        <v>3</v>
      </c>
      <c r="D1" s="24" t="str">
        <f>総括票!A12</f>
        <v>保険料</v>
      </c>
      <c r="E1" s="3"/>
      <c r="F1" s="3"/>
      <c r="G1" s="24"/>
      <c r="H1" s="5" t="s">
        <v>25</v>
      </c>
      <c r="I1" s="5"/>
    </row>
    <row r="2" spans="1:9" ht="21" customHeight="1" thickBot="1" x14ac:dyDescent="0.25">
      <c r="A2" s="6" t="s">
        <v>22</v>
      </c>
      <c r="B2" s="7" t="s">
        <v>2</v>
      </c>
      <c r="C2" s="8" t="s">
        <v>1</v>
      </c>
      <c r="D2" s="8" t="s">
        <v>44</v>
      </c>
      <c r="E2" s="9" t="s">
        <v>40</v>
      </c>
      <c r="F2" s="10" t="s">
        <v>39</v>
      </c>
      <c r="G2" s="25"/>
      <c r="H2" s="5" t="s">
        <v>26</v>
      </c>
      <c r="I2" s="5"/>
    </row>
    <row r="3" spans="1:9" ht="38.25" customHeight="1" x14ac:dyDescent="0.2">
      <c r="A3" s="11">
        <v>1</v>
      </c>
      <c r="B3" s="12"/>
      <c r="C3" s="13"/>
      <c r="D3" s="13"/>
      <c r="E3" s="14"/>
      <c r="F3" s="15">
        <f>E3</f>
        <v>0</v>
      </c>
      <c r="H3" s="21" t="s">
        <v>28</v>
      </c>
    </row>
    <row r="4" spans="1:9" ht="38.25" customHeight="1" x14ac:dyDescent="0.2">
      <c r="A4" s="16">
        <v>2</v>
      </c>
      <c r="B4" s="17"/>
      <c r="C4" s="18"/>
      <c r="D4" s="18"/>
      <c r="E4" s="19"/>
      <c r="F4" s="20">
        <f>F3+E4</f>
        <v>0</v>
      </c>
      <c r="H4" s="4" t="s">
        <v>34</v>
      </c>
    </row>
    <row r="5" spans="1:9" ht="38.25" customHeight="1" x14ac:dyDescent="0.2">
      <c r="A5" s="16">
        <v>3</v>
      </c>
      <c r="B5" s="17"/>
      <c r="C5" s="18"/>
      <c r="D5" s="18"/>
      <c r="E5" s="19"/>
      <c r="F5" s="20">
        <f t="shared" ref="F5:F21" si="0">F4+E5</f>
        <v>0</v>
      </c>
    </row>
    <row r="6" spans="1:9" ht="38.25" customHeight="1" x14ac:dyDescent="0.2">
      <c r="A6" s="16">
        <v>4</v>
      </c>
      <c r="B6" s="17"/>
      <c r="C6" s="18"/>
      <c r="D6" s="18"/>
      <c r="E6" s="19"/>
      <c r="F6" s="20">
        <f t="shared" si="0"/>
        <v>0</v>
      </c>
    </row>
    <row r="7" spans="1:9" ht="38.25" customHeight="1" x14ac:dyDescent="0.2">
      <c r="A7" s="16">
        <v>5</v>
      </c>
      <c r="B7" s="17"/>
      <c r="C7" s="18"/>
      <c r="D7" s="18"/>
      <c r="E7" s="19"/>
      <c r="F7" s="20">
        <f t="shared" si="0"/>
        <v>0</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12270-2D37-4636-86FF-1CD5523ADB80}">
  <sheetPr>
    <pageSetUpPr fitToPage="1"/>
  </sheetPr>
  <dimension ref="A1:I44"/>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9" ht="25.5" customHeight="1" thickBot="1" x14ac:dyDescent="0.25">
      <c r="A1" s="1" t="s">
        <v>47</v>
      </c>
      <c r="B1" s="1"/>
      <c r="C1" s="2" t="s">
        <v>3</v>
      </c>
      <c r="D1" s="24" t="str">
        <f>総括票!A13</f>
        <v>支払手数料</v>
      </c>
      <c r="E1" s="3"/>
      <c r="F1" s="3"/>
      <c r="G1" s="24"/>
      <c r="H1" s="5" t="s">
        <v>25</v>
      </c>
      <c r="I1" s="5"/>
    </row>
    <row r="2" spans="1:9" ht="21" customHeight="1" thickBot="1" x14ac:dyDescent="0.25">
      <c r="A2" s="6" t="s">
        <v>22</v>
      </c>
      <c r="B2" s="7" t="s">
        <v>2</v>
      </c>
      <c r="C2" s="8" t="s">
        <v>1</v>
      </c>
      <c r="D2" s="8" t="s">
        <v>45</v>
      </c>
      <c r="E2" s="9" t="s">
        <v>40</v>
      </c>
      <c r="F2" s="10" t="s">
        <v>39</v>
      </c>
      <c r="G2" s="25"/>
      <c r="H2" s="5" t="s">
        <v>26</v>
      </c>
      <c r="I2" s="5"/>
    </row>
    <row r="3" spans="1:9" ht="38.25" customHeight="1" x14ac:dyDescent="0.2">
      <c r="A3" s="11">
        <v>1</v>
      </c>
      <c r="B3" s="12"/>
      <c r="C3" s="13"/>
      <c r="D3" s="13"/>
      <c r="E3" s="14"/>
      <c r="F3" s="15">
        <f>E3</f>
        <v>0</v>
      </c>
      <c r="H3" s="21" t="s">
        <v>35</v>
      </c>
    </row>
    <row r="4" spans="1:9" ht="38.25" customHeight="1" x14ac:dyDescent="0.2">
      <c r="A4" s="16">
        <v>2</v>
      </c>
      <c r="B4" s="17"/>
      <c r="C4" s="18"/>
      <c r="D4" s="18"/>
      <c r="E4" s="19"/>
      <c r="F4" s="20">
        <f>F3+E4</f>
        <v>0</v>
      </c>
      <c r="H4" s="21" t="s">
        <v>37</v>
      </c>
    </row>
    <row r="5" spans="1:9" ht="38.25" customHeight="1" x14ac:dyDescent="0.2">
      <c r="A5" s="16">
        <v>3</v>
      </c>
      <c r="B5" s="17"/>
      <c r="C5" s="18"/>
      <c r="D5" s="18"/>
      <c r="E5" s="19"/>
      <c r="F5" s="20">
        <f t="shared" ref="F5:F21" si="0">F4+E5</f>
        <v>0</v>
      </c>
      <c r="H5" s="30" t="s">
        <v>36</v>
      </c>
    </row>
    <row r="6" spans="1:9" ht="38.25" customHeight="1" x14ac:dyDescent="0.2">
      <c r="A6" s="16">
        <v>4</v>
      </c>
      <c r="B6" s="17"/>
      <c r="C6" s="18"/>
      <c r="D6" s="18"/>
      <c r="E6" s="19"/>
      <c r="F6" s="20">
        <f t="shared" si="0"/>
        <v>0</v>
      </c>
      <c r="H6" s="21" t="s">
        <v>28</v>
      </c>
    </row>
    <row r="7" spans="1:9" ht="38.25" customHeight="1" x14ac:dyDescent="0.2">
      <c r="A7" s="16">
        <v>5</v>
      </c>
      <c r="B7" s="17"/>
      <c r="C7" s="18"/>
      <c r="D7" s="18"/>
      <c r="E7" s="19"/>
      <c r="F7" s="20">
        <f t="shared" si="0"/>
        <v>0</v>
      </c>
      <c r="H7" s="4" t="s">
        <v>34</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B1282-8BE5-49FF-BC18-D10C01C33112}">
  <sheetPr>
    <pageSetUpPr fitToPage="1"/>
  </sheetPr>
  <dimension ref="A1:I44"/>
  <sheetViews>
    <sheetView showGridLines="0" zoomScale="85" zoomScaleNormal="85" workbookViewId="0">
      <pane ySplit="2" topLeftCell="A3" activePane="bottomLeft" state="frozen"/>
      <selection sqref="A1:XFD1048576"/>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9" ht="25.5" customHeight="1" thickBot="1" x14ac:dyDescent="0.25">
      <c r="A1" s="1" t="s">
        <v>47</v>
      </c>
      <c r="B1" s="1"/>
      <c r="C1" s="2" t="s">
        <v>3</v>
      </c>
      <c r="D1" s="24" t="str">
        <f>総括票!A14</f>
        <v>その他</v>
      </c>
      <c r="E1" s="3"/>
      <c r="F1" s="3"/>
      <c r="G1" s="24"/>
      <c r="H1" s="5" t="s">
        <v>25</v>
      </c>
      <c r="I1" s="5"/>
    </row>
    <row r="2" spans="1:9" ht="21" customHeight="1" thickBot="1" x14ac:dyDescent="0.25">
      <c r="A2" s="6" t="s">
        <v>22</v>
      </c>
      <c r="B2" s="7" t="s">
        <v>2</v>
      </c>
      <c r="C2" s="8" t="s">
        <v>1</v>
      </c>
      <c r="D2" s="8" t="s">
        <v>27</v>
      </c>
      <c r="E2" s="9" t="s">
        <v>40</v>
      </c>
      <c r="F2" s="10" t="s">
        <v>39</v>
      </c>
      <c r="G2" s="25"/>
      <c r="H2" s="5" t="s">
        <v>26</v>
      </c>
      <c r="I2" s="5"/>
    </row>
    <row r="3" spans="1:9" ht="38.25" customHeight="1" x14ac:dyDescent="0.2">
      <c r="A3" s="11">
        <v>1</v>
      </c>
      <c r="B3" s="12"/>
      <c r="C3" s="13"/>
      <c r="D3" s="13"/>
      <c r="E3" s="14"/>
      <c r="F3" s="15">
        <f>E3</f>
        <v>0</v>
      </c>
      <c r="H3" s="21" t="s">
        <v>28</v>
      </c>
    </row>
    <row r="4" spans="1:9" ht="38.25" customHeight="1" x14ac:dyDescent="0.2">
      <c r="A4" s="16">
        <v>2</v>
      </c>
      <c r="B4" s="17"/>
      <c r="C4" s="18"/>
      <c r="D4" s="18"/>
      <c r="E4" s="19"/>
      <c r="F4" s="20">
        <f>F3+E4</f>
        <v>0</v>
      </c>
      <c r="H4" s="4" t="s">
        <v>34</v>
      </c>
    </row>
    <row r="5" spans="1:9" ht="38.25" customHeight="1" x14ac:dyDescent="0.2">
      <c r="A5" s="16">
        <v>3</v>
      </c>
      <c r="B5" s="17"/>
      <c r="C5" s="18"/>
      <c r="D5" s="18"/>
      <c r="E5" s="19"/>
      <c r="F5" s="20">
        <f t="shared" ref="F5:F21" si="0">F4+E5</f>
        <v>0</v>
      </c>
    </row>
    <row r="6" spans="1:9" ht="38.25" customHeight="1" x14ac:dyDescent="0.2">
      <c r="A6" s="16">
        <v>4</v>
      </c>
      <c r="B6" s="17"/>
      <c r="C6" s="18"/>
      <c r="D6" s="18"/>
      <c r="E6" s="19"/>
      <c r="F6" s="20">
        <f t="shared" si="0"/>
        <v>0</v>
      </c>
    </row>
    <row r="7" spans="1:9" ht="38.25" customHeight="1" x14ac:dyDescent="0.2">
      <c r="A7" s="16">
        <v>5</v>
      </c>
      <c r="B7" s="17"/>
      <c r="C7" s="18"/>
      <c r="D7" s="18"/>
      <c r="E7" s="19"/>
      <c r="F7" s="20">
        <f t="shared" si="0"/>
        <v>0</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7384B-EA3D-4EA1-9E51-3D2DDBD0409B}">
  <sheetPr>
    <pageSetUpPr fitToPage="1"/>
  </sheetPr>
  <dimension ref="A1:H43"/>
  <sheetViews>
    <sheetView showGridLines="0" tabSelected="1"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8" ht="25.5" customHeight="1" thickBot="1" x14ac:dyDescent="0.25">
      <c r="A1" s="1" t="s">
        <v>47</v>
      </c>
      <c r="B1" s="1"/>
      <c r="C1" s="2" t="s">
        <v>3</v>
      </c>
      <c r="D1" s="3" t="str">
        <f>総括票!A3</f>
        <v>賃金</v>
      </c>
      <c r="E1" s="3"/>
      <c r="F1" s="3"/>
      <c r="H1" s="5" t="s">
        <v>25</v>
      </c>
    </row>
    <row r="2" spans="1:8" ht="21" customHeight="1" thickBot="1" x14ac:dyDescent="0.25">
      <c r="A2" s="6" t="s">
        <v>22</v>
      </c>
      <c r="B2" s="7" t="s">
        <v>38</v>
      </c>
      <c r="C2" s="8" t="s">
        <v>29</v>
      </c>
      <c r="D2" s="8" t="s">
        <v>30</v>
      </c>
      <c r="E2" s="9" t="s">
        <v>40</v>
      </c>
      <c r="F2" s="10" t="s">
        <v>39</v>
      </c>
      <c r="H2" s="5" t="s">
        <v>26</v>
      </c>
    </row>
    <row r="3" spans="1:8" ht="38.25" customHeight="1" x14ac:dyDescent="0.2">
      <c r="A3" s="11">
        <v>1</v>
      </c>
      <c r="B3" s="12"/>
      <c r="C3" s="13"/>
      <c r="D3" s="13"/>
      <c r="E3" s="14"/>
      <c r="F3" s="15">
        <f>E3</f>
        <v>0</v>
      </c>
      <c r="H3" s="4" t="s">
        <v>23</v>
      </c>
    </row>
    <row r="4" spans="1:8" ht="38.25" customHeight="1" x14ac:dyDescent="0.2">
      <c r="A4" s="16">
        <v>2</v>
      </c>
      <c r="B4" s="17"/>
      <c r="C4" s="18"/>
      <c r="D4" s="18"/>
      <c r="E4" s="19"/>
      <c r="F4" s="20">
        <f>F3+E4</f>
        <v>0</v>
      </c>
      <c r="H4" s="21" t="s">
        <v>28</v>
      </c>
    </row>
    <row r="5" spans="1:8" ht="38.25" customHeight="1" x14ac:dyDescent="0.2">
      <c r="A5" s="16">
        <v>3</v>
      </c>
      <c r="B5" s="17"/>
      <c r="C5" s="18"/>
      <c r="D5" s="18"/>
      <c r="E5" s="19"/>
      <c r="F5" s="20">
        <f t="shared" ref="F5:F21" si="0">F4+E5</f>
        <v>0</v>
      </c>
      <c r="H5" s="4" t="s">
        <v>34</v>
      </c>
    </row>
    <row r="6" spans="1:8" ht="38.25" customHeight="1" x14ac:dyDescent="0.2">
      <c r="A6" s="16">
        <v>4</v>
      </c>
      <c r="B6" s="17"/>
      <c r="C6" s="18"/>
      <c r="D6" s="18"/>
      <c r="E6" s="19"/>
      <c r="F6" s="20">
        <f t="shared" si="0"/>
        <v>0</v>
      </c>
    </row>
    <row r="7" spans="1:8" ht="38.25" customHeight="1" x14ac:dyDescent="0.2">
      <c r="A7" s="16">
        <v>5</v>
      </c>
      <c r="B7" s="17"/>
      <c r="C7" s="18"/>
      <c r="D7" s="18"/>
      <c r="E7" s="19"/>
      <c r="F7" s="20">
        <f t="shared" si="0"/>
        <v>0</v>
      </c>
    </row>
    <row r="8" spans="1:8" ht="38.25" customHeight="1" x14ac:dyDescent="0.2">
      <c r="A8" s="16">
        <v>6</v>
      </c>
      <c r="B8" s="17"/>
      <c r="C8" s="18"/>
      <c r="D8" s="18"/>
      <c r="E8" s="19"/>
      <c r="F8" s="20">
        <f t="shared" si="0"/>
        <v>0</v>
      </c>
    </row>
    <row r="9" spans="1:8" ht="38.25" customHeight="1" x14ac:dyDescent="0.2">
      <c r="A9" s="16">
        <v>7</v>
      </c>
      <c r="B9" s="17"/>
      <c r="C9" s="18"/>
      <c r="D9" s="18"/>
      <c r="E9" s="19"/>
      <c r="F9" s="20">
        <f t="shared" si="0"/>
        <v>0</v>
      </c>
    </row>
    <row r="10" spans="1:8" ht="38.25" customHeight="1" x14ac:dyDescent="0.2">
      <c r="A10" s="16">
        <v>8</v>
      </c>
      <c r="B10" s="17"/>
      <c r="C10" s="18"/>
      <c r="D10" s="18"/>
      <c r="E10" s="19"/>
      <c r="F10" s="20">
        <f t="shared" si="0"/>
        <v>0</v>
      </c>
    </row>
    <row r="11" spans="1:8" ht="38.25" customHeight="1" x14ac:dyDescent="0.2">
      <c r="A11" s="16">
        <v>9</v>
      </c>
      <c r="B11" s="17"/>
      <c r="C11" s="18"/>
      <c r="D11" s="18"/>
      <c r="E11" s="19"/>
      <c r="F11" s="20">
        <f t="shared" si="0"/>
        <v>0</v>
      </c>
    </row>
    <row r="12" spans="1:8" ht="38.25" customHeight="1" x14ac:dyDescent="0.2">
      <c r="A12" s="16">
        <v>10</v>
      </c>
      <c r="B12" s="17"/>
      <c r="C12" s="18"/>
      <c r="D12" s="18"/>
      <c r="E12" s="19"/>
      <c r="F12" s="20">
        <f t="shared" si="0"/>
        <v>0</v>
      </c>
    </row>
    <row r="13" spans="1:8" ht="38.25" customHeight="1" x14ac:dyDescent="0.2">
      <c r="A13" s="16">
        <v>11</v>
      </c>
      <c r="B13" s="17"/>
      <c r="C13" s="18"/>
      <c r="D13" s="18"/>
      <c r="E13" s="19"/>
      <c r="F13" s="20">
        <f t="shared" si="0"/>
        <v>0</v>
      </c>
    </row>
    <row r="14" spans="1:8" ht="38.25" customHeight="1" x14ac:dyDescent="0.2">
      <c r="A14" s="16">
        <v>12</v>
      </c>
      <c r="B14" s="17"/>
      <c r="C14" s="18"/>
      <c r="D14" s="18"/>
      <c r="E14" s="19"/>
      <c r="F14" s="20">
        <f t="shared" si="0"/>
        <v>0</v>
      </c>
    </row>
    <row r="15" spans="1:8" ht="38.25" customHeight="1" x14ac:dyDescent="0.2">
      <c r="A15" s="16">
        <v>13</v>
      </c>
      <c r="B15" s="17"/>
      <c r="C15" s="18"/>
      <c r="D15" s="18"/>
      <c r="E15" s="19"/>
      <c r="F15" s="20">
        <f t="shared" si="0"/>
        <v>0</v>
      </c>
    </row>
    <row r="16" spans="1:8"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x14ac:dyDescent="0.2">
      <c r="A22" s="16">
        <v>20</v>
      </c>
      <c r="B22" s="17"/>
      <c r="C22" s="18"/>
      <c r="D22" s="18"/>
      <c r="E22" s="19"/>
      <c r="F22" s="20">
        <f>F21+E22</f>
        <v>0</v>
      </c>
    </row>
    <row r="23" spans="1:6" ht="30" customHeight="1" x14ac:dyDescent="0.2"/>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1">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3ED2C-1857-49E0-AA97-C58803FA5B57}">
  <sheetPr>
    <pageSetUpPr fitToPage="1"/>
  </sheetPr>
  <dimension ref="A1:H43"/>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8" ht="25.5" customHeight="1" thickBot="1" x14ac:dyDescent="0.25">
      <c r="A1" s="1" t="s">
        <v>47</v>
      </c>
      <c r="B1" s="1"/>
      <c r="C1" s="2" t="s">
        <v>3</v>
      </c>
      <c r="D1" s="3" t="str">
        <f>総括票!A4</f>
        <v>ボランティア活動費</v>
      </c>
      <c r="E1" s="3"/>
      <c r="F1" s="3"/>
      <c r="H1" s="5" t="s">
        <v>25</v>
      </c>
    </row>
    <row r="2" spans="1:8" ht="21" customHeight="1" thickBot="1" x14ac:dyDescent="0.25">
      <c r="A2" s="6" t="s">
        <v>22</v>
      </c>
      <c r="B2" s="7" t="s">
        <v>38</v>
      </c>
      <c r="C2" s="8" t="s">
        <v>29</v>
      </c>
      <c r="D2" s="8" t="s">
        <v>30</v>
      </c>
      <c r="E2" s="9" t="s">
        <v>40</v>
      </c>
      <c r="F2" s="10" t="s">
        <v>39</v>
      </c>
      <c r="H2" s="5" t="s">
        <v>26</v>
      </c>
    </row>
    <row r="3" spans="1:8" ht="38.25" customHeight="1" x14ac:dyDescent="0.2">
      <c r="A3" s="11">
        <v>1</v>
      </c>
      <c r="B3" s="12"/>
      <c r="C3" s="13"/>
      <c r="D3" s="13"/>
      <c r="E3" s="14"/>
      <c r="F3" s="15">
        <f>E3</f>
        <v>0</v>
      </c>
      <c r="H3" s="4" t="s">
        <v>24</v>
      </c>
    </row>
    <row r="4" spans="1:8" ht="38.25" customHeight="1" x14ac:dyDescent="0.2">
      <c r="A4" s="16">
        <v>2</v>
      </c>
      <c r="B4" s="17"/>
      <c r="C4" s="18"/>
      <c r="D4" s="18"/>
      <c r="E4" s="19"/>
      <c r="F4" s="20">
        <f>F3+E4</f>
        <v>0</v>
      </c>
      <c r="H4" s="21" t="s">
        <v>28</v>
      </c>
    </row>
    <row r="5" spans="1:8" ht="38.25" customHeight="1" x14ac:dyDescent="0.2">
      <c r="A5" s="16">
        <v>3</v>
      </c>
      <c r="B5" s="17"/>
      <c r="C5" s="18"/>
      <c r="D5" s="18"/>
      <c r="E5" s="19"/>
      <c r="F5" s="20">
        <f t="shared" ref="F5:F21" si="0">F4+E5</f>
        <v>0</v>
      </c>
      <c r="H5" s="4" t="s">
        <v>34</v>
      </c>
    </row>
    <row r="6" spans="1:8" ht="38.25" customHeight="1" x14ac:dyDescent="0.2">
      <c r="A6" s="16">
        <v>4</v>
      </c>
      <c r="B6" s="17"/>
      <c r="C6" s="18"/>
      <c r="D6" s="18"/>
      <c r="E6" s="19"/>
      <c r="F6" s="20">
        <f t="shared" si="0"/>
        <v>0</v>
      </c>
    </row>
    <row r="7" spans="1:8" ht="38.25" customHeight="1" x14ac:dyDescent="0.2">
      <c r="A7" s="16">
        <v>5</v>
      </c>
      <c r="B7" s="17"/>
      <c r="C7" s="18"/>
      <c r="D7" s="18"/>
      <c r="E7" s="19"/>
      <c r="F7" s="20">
        <f t="shared" si="0"/>
        <v>0</v>
      </c>
    </row>
    <row r="8" spans="1:8" ht="38.25" customHeight="1" x14ac:dyDescent="0.2">
      <c r="A8" s="16">
        <v>6</v>
      </c>
      <c r="B8" s="17"/>
      <c r="C8" s="18"/>
      <c r="D8" s="18"/>
      <c r="E8" s="19"/>
      <c r="F8" s="20">
        <f t="shared" si="0"/>
        <v>0</v>
      </c>
    </row>
    <row r="9" spans="1:8" ht="38.25" customHeight="1" x14ac:dyDescent="0.2">
      <c r="A9" s="16">
        <v>7</v>
      </c>
      <c r="B9" s="17"/>
      <c r="C9" s="18"/>
      <c r="D9" s="18"/>
      <c r="E9" s="19"/>
      <c r="F9" s="20">
        <f t="shared" si="0"/>
        <v>0</v>
      </c>
    </row>
    <row r="10" spans="1:8" ht="38.25" customHeight="1" x14ac:dyDescent="0.2">
      <c r="A10" s="16">
        <v>8</v>
      </c>
      <c r="B10" s="17"/>
      <c r="C10" s="18"/>
      <c r="D10" s="18"/>
      <c r="E10" s="19"/>
      <c r="F10" s="20">
        <f t="shared" si="0"/>
        <v>0</v>
      </c>
    </row>
    <row r="11" spans="1:8" ht="38.25" customHeight="1" x14ac:dyDescent="0.2">
      <c r="A11" s="16">
        <v>9</v>
      </c>
      <c r="B11" s="17"/>
      <c r="C11" s="18"/>
      <c r="D11" s="18"/>
      <c r="E11" s="19"/>
      <c r="F11" s="20">
        <f t="shared" si="0"/>
        <v>0</v>
      </c>
    </row>
    <row r="12" spans="1:8" ht="38.25" customHeight="1" x14ac:dyDescent="0.2">
      <c r="A12" s="16">
        <v>10</v>
      </c>
      <c r="B12" s="17"/>
      <c r="C12" s="18"/>
      <c r="D12" s="18"/>
      <c r="E12" s="19"/>
      <c r="F12" s="20">
        <f t="shared" si="0"/>
        <v>0</v>
      </c>
    </row>
    <row r="13" spans="1:8" ht="38.25" customHeight="1" x14ac:dyDescent="0.2">
      <c r="A13" s="16">
        <v>11</v>
      </c>
      <c r="B13" s="17"/>
      <c r="C13" s="18"/>
      <c r="D13" s="18"/>
      <c r="E13" s="19"/>
      <c r="F13" s="20">
        <f t="shared" si="0"/>
        <v>0</v>
      </c>
    </row>
    <row r="14" spans="1:8" ht="38.25" customHeight="1" x14ac:dyDescent="0.2">
      <c r="A14" s="16">
        <v>12</v>
      </c>
      <c r="B14" s="17"/>
      <c r="C14" s="18"/>
      <c r="D14" s="18"/>
      <c r="E14" s="19"/>
      <c r="F14" s="20">
        <f t="shared" si="0"/>
        <v>0</v>
      </c>
    </row>
    <row r="15" spans="1:8" ht="38.25" customHeight="1" x14ac:dyDescent="0.2">
      <c r="A15" s="16">
        <v>13</v>
      </c>
      <c r="B15" s="17"/>
      <c r="C15" s="18"/>
      <c r="D15" s="18"/>
      <c r="E15" s="19"/>
      <c r="F15" s="20">
        <f t="shared" si="0"/>
        <v>0</v>
      </c>
    </row>
    <row r="16" spans="1:8"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x14ac:dyDescent="0.2">
      <c r="A22" s="16">
        <v>20</v>
      </c>
      <c r="B22" s="17"/>
      <c r="C22" s="18"/>
      <c r="D22" s="18"/>
      <c r="E22" s="19"/>
      <c r="F22" s="20">
        <f>F21+E22</f>
        <v>0</v>
      </c>
    </row>
    <row r="23" spans="1:6" ht="30" customHeight="1" x14ac:dyDescent="0.2"/>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1">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A1D67-3E37-4803-B85C-AE4DF6EE9F69}">
  <sheetPr>
    <pageSetUpPr fitToPage="1"/>
  </sheetPr>
  <dimension ref="A1:I44"/>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9" ht="25.5" customHeight="1" thickBot="1" x14ac:dyDescent="0.25">
      <c r="A1" s="1" t="s">
        <v>47</v>
      </c>
      <c r="B1" s="1"/>
      <c r="C1" s="2" t="s">
        <v>3</v>
      </c>
      <c r="D1" s="24" t="str">
        <f>総括票!A5</f>
        <v>諸謝金</v>
      </c>
      <c r="E1" s="3"/>
      <c r="F1" s="3"/>
      <c r="G1" s="24"/>
      <c r="H1" s="5" t="s">
        <v>25</v>
      </c>
      <c r="I1" s="5"/>
    </row>
    <row r="2" spans="1:9" ht="21" customHeight="1" thickBot="1" x14ac:dyDescent="0.25">
      <c r="A2" s="6" t="s">
        <v>22</v>
      </c>
      <c r="B2" s="7" t="s">
        <v>41</v>
      </c>
      <c r="C2" s="8" t="s">
        <v>42</v>
      </c>
      <c r="D2" s="8" t="s">
        <v>31</v>
      </c>
      <c r="E2" s="9" t="s">
        <v>40</v>
      </c>
      <c r="F2" s="10" t="s">
        <v>39</v>
      </c>
      <c r="G2" s="25"/>
      <c r="H2" s="5" t="s">
        <v>26</v>
      </c>
      <c r="I2" s="5"/>
    </row>
    <row r="3" spans="1:9" ht="38.25" customHeight="1" x14ac:dyDescent="0.2">
      <c r="A3" s="11">
        <v>1</v>
      </c>
      <c r="B3" s="12"/>
      <c r="C3" s="13"/>
      <c r="D3" s="13"/>
      <c r="E3" s="14"/>
      <c r="F3" s="15">
        <f>E3</f>
        <v>0</v>
      </c>
      <c r="H3" s="21" t="s">
        <v>28</v>
      </c>
    </row>
    <row r="4" spans="1:9" ht="38.25" customHeight="1" x14ac:dyDescent="0.2">
      <c r="A4" s="16">
        <v>2</v>
      </c>
      <c r="B4" s="17"/>
      <c r="C4" s="18"/>
      <c r="D4" s="18"/>
      <c r="E4" s="19"/>
      <c r="F4" s="20">
        <f>F3+E4</f>
        <v>0</v>
      </c>
      <c r="H4" s="4" t="s">
        <v>34</v>
      </c>
    </row>
    <row r="5" spans="1:9" ht="38.25" customHeight="1" x14ac:dyDescent="0.2">
      <c r="A5" s="16">
        <v>3</v>
      </c>
      <c r="B5" s="17"/>
      <c r="C5" s="18"/>
      <c r="D5" s="18"/>
      <c r="E5" s="19"/>
      <c r="F5" s="20">
        <f t="shared" ref="F5:F21" si="0">F4+E5</f>
        <v>0</v>
      </c>
    </row>
    <row r="6" spans="1:9" ht="38.25" customHeight="1" x14ac:dyDescent="0.2">
      <c r="A6" s="16">
        <v>4</v>
      </c>
      <c r="B6" s="17"/>
      <c r="C6" s="18"/>
      <c r="D6" s="18"/>
      <c r="E6" s="19"/>
      <c r="F6" s="20">
        <f t="shared" si="0"/>
        <v>0</v>
      </c>
    </row>
    <row r="7" spans="1:9" ht="38.25" customHeight="1" x14ac:dyDescent="0.2">
      <c r="A7" s="16">
        <v>5</v>
      </c>
      <c r="B7" s="17"/>
      <c r="C7" s="18"/>
      <c r="D7" s="18"/>
      <c r="E7" s="19"/>
      <c r="F7" s="20">
        <f t="shared" si="0"/>
        <v>0</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6CF0F-EE05-445D-B555-4A186C0976DD}">
  <sheetPr>
    <pageSetUpPr fitToPage="1"/>
  </sheetPr>
  <dimension ref="A1:I44"/>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15.88671875" style="4" customWidth="1"/>
    <col min="9" max="9" width="23.5546875" style="4" customWidth="1"/>
    <col min="10" max="10" width="33.21875" style="4" customWidth="1"/>
    <col min="11" max="16384" width="9" style="4"/>
  </cols>
  <sheetData>
    <row r="1" spans="1:9" ht="25.5" customHeight="1" thickBot="1" x14ac:dyDescent="0.25">
      <c r="A1" s="1" t="s">
        <v>47</v>
      </c>
      <c r="B1" s="1"/>
      <c r="C1" s="2" t="s">
        <v>3</v>
      </c>
      <c r="D1" s="24" t="str">
        <f>総括票!A6</f>
        <v>旅費・交通費</v>
      </c>
      <c r="E1" s="3"/>
      <c r="F1" s="3"/>
      <c r="G1" s="24"/>
      <c r="H1" s="5" t="s">
        <v>25</v>
      </c>
      <c r="I1" s="5"/>
    </row>
    <row r="2" spans="1:9" ht="21" customHeight="1" thickBot="1" x14ac:dyDescent="0.25">
      <c r="A2" s="6" t="s">
        <v>22</v>
      </c>
      <c r="B2" s="7" t="s">
        <v>2</v>
      </c>
      <c r="C2" s="8" t="s">
        <v>43</v>
      </c>
      <c r="D2" s="8" t="s">
        <v>32</v>
      </c>
      <c r="E2" s="9" t="s">
        <v>40</v>
      </c>
      <c r="F2" s="10" t="s">
        <v>39</v>
      </c>
      <c r="G2" s="25"/>
      <c r="H2" s="5" t="s">
        <v>26</v>
      </c>
      <c r="I2" s="5"/>
    </row>
    <row r="3" spans="1:9" ht="38.25" customHeight="1" x14ac:dyDescent="0.2">
      <c r="A3" s="11">
        <v>1</v>
      </c>
      <c r="B3" s="12"/>
      <c r="C3" s="13"/>
      <c r="D3" s="13"/>
      <c r="E3" s="14"/>
      <c r="F3" s="15">
        <f>E3</f>
        <v>0</v>
      </c>
    </row>
    <row r="4" spans="1:9" ht="38.25" customHeight="1" x14ac:dyDescent="0.2">
      <c r="A4" s="16">
        <v>2</v>
      </c>
      <c r="B4" s="17"/>
      <c r="C4" s="18"/>
      <c r="D4" s="18"/>
      <c r="E4" s="19"/>
      <c r="F4" s="20">
        <f>F3+E4</f>
        <v>0</v>
      </c>
    </row>
    <row r="5" spans="1:9" ht="38.25" customHeight="1" x14ac:dyDescent="0.2">
      <c r="A5" s="16">
        <v>3</v>
      </c>
      <c r="B5" s="17"/>
      <c r="C5" s="18"/>
      <c r="D5" s="18"/>
      <c r="E5" s="19"/>
      <c r="F5" s="20">
        <f t="shared" ref="F5:F21" si="0">F4+E5</f>
        <v>0</v>
      </c>
    </row>
    <row r="6" spans="1:9" ht="38.25" customHeight="1" x14ac:dyDescent="0.2">
      <c r="A6" s="16">
        <v>4</v>
      </c>
      <c r="B6" s="17"/>
      <c r="C6" s="18"/>
      <c r="D6" s="18"/>
      <c r="E6" s="19"/>
      <c r="F6" s="20">
        <f t="shared" si="0"/>
        <v>0</v>
      </c>
    </row>
    <row r="7" spans="1:9" ht="38.25" customHeight="1" x14ac:dyDescent="0.2">
      <c r="A7" s="16">
        <v>5</v>
      </c>
      <c r="B7" s="17"/>
      <c r="C7" s="18"/>
      <c r="D7" s="18"/>
      <c r="E7" s="19"/>
      <c r="F7" s="20">
        <f t="shared" si="0"/>
        <v>0</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76195-00B1-46CE-A549-655853B78558}">
  <sheetPr>
    <pageSetUpPr fitToPage="1"/>
  </sheetPr>
  <dimension ref="A1:I44"/>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9" ht="25.5" customHeight="1" thickBot="1" x14ac:dyDescent="0.25">
      <c r="A1" s="1" t="s">
        <v>47</v>
      </c>
      <c r="B1" s="1"/>
      <c r="C1" s="2" t="s">
        <v>3</v>
      </c>
      <c r="D1" s="24" t="str">
        <f>総括票!A7</f>
        <v>物品購入費</v>
      </c>
      <c r="E1" s="3"/>
      <c r="F1" s="3"/>
      <c r="G1" s="24"/>
      <c r="H1" s="5" t="s">
        <v>25</v>
      </c>
      <c r="I1" s="5"/>
    </row>
    <row r="2" spans="1:9" ht="21" customHeight="1" thickBot="1" x14ac:dyDescent="0.25">
      <c r="A2" s="6" t="s">
        <v>22</v>
      </c>
      <c r="B2" s="7" t="s">
        <v>2</v>
      </c>
      <c r="C2" s="8" t="s">
        <v>1</v>
      </c>
      <c r="D2" s="8" t="s">
        <v>27</v>
      </c>
      <c r="E2" s="9" t="s">
        <v>40</v>
      </c>
      <c r="F2" s="10" t="s">
        <v>39</v>
      </c>
      <c r="G2" s="25"/>
      <c r="H2" s="5" t="s">
        <v>26</v>
      </c>
      <c r="I2" s="5"/>
    </row>
    <row r="3" spans="1:9" ht="38.25" customHeight="1" x14ac:dyDescent="0.2">
      <c r="A3" s="11">
        <v>1</v>
      </c>
      <c r="B3" s="12"/>
      <c r="C3" s="13"/>
      <c r="D3" s="13"/>
      <c r="E3" s="14"/>
      <c r="F3" s="15">
        <f>E3</f>
        <v>0</v>
      </c>
      <c r="H3" s="21" t="s">
        <v>28</v>
      </c>
    </row>
    <row r="4" spans="1:9" ht="38.25" customHeight="1" x14ac:dyDescent="0.2">
      <c r="A4" s="16">
        <v>2</v>
      </c>
      <c r="B4" s="17"/>
      <c r="C4" s="18"/>
      <c r="D4" s="18"/>
      <c r="E4" s="19"/>
      <c r="F4" s="20">
        <f>F3+E4</f>
        <v>0</v>
      </c>
      <c r="H4" s="4" t="s">
        <v>34</v>
      </c>
    </row>
    <row r="5" spans="1:9" ht="38.25" customHeight="1" x14ac:dyDescent="0.2">
      <c r="A5" s="16">
        <v>3</v>
      </c>
      <c r="B5" s="17"/>
      <c r="C5" s="18"/>
      <c r="D5" s="18"/>
      <c r="E5" s="19"/>
      <c r="F5" s="20">
        <f t="shared" ref="F5:F21" si="0">F4+E5</f>
        <v>0</v>
      </c>
    </row>
    <row r="6" spans="1:9" ht="38.25" customHeight="1" x14ac:dyDescent="0.2">
      <c r="A6" s="16">
        <v>4</v>
      </c>
      <c r="B6" s="17"/>
      <c r="C6" s="18"/>
      <c r="D6" s="18"/>
      <c r="E6" s="19"/>
      <c r="F6" s="20">
        <f t="shared" si="0"/>
        <v>0</v>
      </c>
    </row>
    <row r="7" spans="1:9" ht="38.25" customHeight="1" x14ac:dyDescent="0.2">
      <c r="A7" s="16">
        <v>5</v>
      </c>
      <c r="B7" s="17"/>
      <c r="C7" s="18"/>
      <c r="D7" s="18"/>
      <c r="E7" s="19"/>
      <c r="F7" s="20">
        <f t="shared" si="0"/>
        <v>0</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76EC2-C5D7-4553-9B6E-5AEA2B3A5D60}">
  <sheetPr>
    <pageSetUpPr fitToPage="1"/>
  </sheetPr>
  <dimension ref="A1:I44"/>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9" ht="25.5" customHeight="1" thickBot="1" x14ac:dyDescent="0.25">
      <c r="A1" s="1" t="s">
        <v>47</v>
      </c>
      <c r="B1" s="1"/>
      <c r="C1" s="2" t="s">
        <v>3</v>
      </c>
      <c r="D1" s="24" t="str">
        <f>総括票!A8</f>
        <v>備品購入費</v>
      </c>
      <c r="E1" s="3"/>
      <c r="F1" s="3"/>
      <c r="G1" s="24"/>
      <c r="H1" s="5" t="s">
        <v>25</v>
      </c>
      <c r="I1" s="5"/>
    </row>
    <row r="2" spans="1:9" ht="21" customHeight="1" thickBot="1" x14ac:dyDescent="0.25">
      <c r="A2" s="6" t="s">
        <v>22</v>
      </c>
      <c r="B2" s="7" t="s">
        <v>2</v>
      </c>
      <c r="C2" s="8" t="s">
        <v>1</v>
      </c>
      <c r="D2" s="8" t="s">
        <v>27</v>
      </c>
      <c r="E2" s="9" t="s">
        <v>40</v>
      </c>
      <c r="F2" s="10" t="s">
        <v>39</v>
      </c>
      <c r="G2" s="25"/>
      <c r="H2" s="5" t="s">
        <v>26</v>
      </c>
      <c r="I2" s="5"/>
    </row>
    <row r="3" spans="1:9" ht="38.25" customHeight="1" x14ac:dyDescent="0.2">
      <c r="A3" s="11">
        <v>1</v>
      </c>
      <c r="B3" s="12"/>
      <c r="C3" s="13"/>
      <c r="D3" s="13"/>
      <c r="E3" s="14"/>
      <c r="F3" s="15">
        <f>E3</f>
        <v>0</v>
      </c>
      <c r="H3" s="21" t="s">
        <v>28</v>
      </c>
    </row>
    <row r="4" spans="1:9" ht="38.25" customHeight="1" x14ac:dyDescent="0.2">
      <c r="A4" s="16">
        <v>2</v>
      </c>
      <c r="B4" s="17"/>
      <c r="C4" s="18"/>
      <c r="D4" s="18"/>
      <c r="E4" s="19"/>
      <c r="F4" s="20">
        <f>F3+E4</f>
        <v>0</v>
      </c>
      <c r="H4" s="4" t="s">
        <v>34</v>
      </c>
    </row>
    <row r="5" spans="1:9" ht="38.25" customHeight="1" x14ac:dyDescent="0.2">
      <c r="A5" s="16">
        <v>3</v>
      </c>
      <c r="B5" s="17"/>
      <c r="C5" s="18"/>
      <c r="D5" s="18"/>
      <c r="E5" s="19"/>
      <c r="F5" s="20">
        <f t="shared" ref="F5:F21" si="0">F4+E5</f>
        <v>0</v>
      </c>
    </row>
    <row r="6" spans="1:9" ht="38.25" customHeight="1" x14ac:dyDescent="0.2">
      <c r="A6" s="16">
        <v>4</v>
      </c>
      <c r="B6" s="17"/>
      <c r="C6" s="18"/>
      <c r="D6" s="18"/>
      <c r="E6" s="19"/>
      <c r="F6" s="20">
        <f t="shared" si="0"/>
        <v>0</v>
      </c>
    </row>
    <row r="7" spans="1:9" ht="38.25" customHeight="1" x14ac:dyDescent="0.2">
      <c r="A7" s="16">
        <v>5</v>
      </c>
      <c r="B7" s="17"/>
      <c r="C7" s="18"/>
      <c r="D7" s="18"/>
      <c r="E7" s="19"/>
      <c r="F7" s="20">
        <f t="shared" si="0"/>
        <v>0</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75FE-68AC-4DBB-BF12-AB3125086160}">
  <sheetPr>
    <pageSetUpPr fitToPage="1"/>
  </sheetPr>
  <dimension ref="A1:I44"/>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9" ht="25.5" customHeight="1" thickBot="1" x14ac:dyDescent="0.25">
      <c r="A1" s="1" t="s">
        <v>47</v>
      </c>
      <c r="B1" s="1"/>
      <c r="C1" s="2" t="s">
        <v>3</v>
      </c>
      <c r="D1" s="24" t="str">
        <f>総括票!A9</f>
        <v>印刷製本費</v>
      </c>
      <c r="E1" s="3"/>
      <c r="F1" s="3"/>
      <c r="G1" s="24"/>
      <c r="H1" s="5" t="s">
        <v>25</v>
      </c>
      <c r="I1" s="5"/>
    </row>
    <row r="2" spans="1:9" ht="21" customHeight="1" thickBot="1" x14ac:dyDescent="0.25">
      <c r="A2" s="6" t="s">
        <v>22</v>
      </c>
      <c r="B2" s="7" t="s">
        <v>2</v>
      </c>
      <c r="C2" s="8" t="s">
        <v>1</v>
      </c>
      <c r="D2" s="8" t="s">
        <v>27</v>
      </c>
      <c r="E2" s="9" t="s">
        <v>40</v>
      </c>
      <c r="F2" s="10" t="s">
        <v>39</v>
      </c>
      <c r="G2" s="25"/>
      <c r="H2" s="5" t="s">
        <v>26</v>
      </c>
      <c r="I2" s="5"/>
    </row>
    <row r="3" spans="1:9" ht="38.25" customHeight="1" x14ac:dyDescent="0.2">
      <c r="A3" s="11">
        <v>1</v>
      </c>
      <c r="B3" s="12"/>
      <c r="C3" s="13"/>
      <c r="D3" s="13"/>
      <c r="E3" s="14"/>
      <c r="F3" s="15">
        <f>E3</f>
        <v>0</v>
      </c>
      <c r="H3" s="21" t="s">
        <v>28</v>
      </c>
    </row>
    <row r="4" spans="1:9" ht="38.25" customHeight="1" x14ac:dyDescent="0.2">
      <c r="A4" s="16">
        <v>2</v>
      </c>
      <c r="B4" s="17"/>
      <c r="C4" s="18"/>
      <c r="D4" s="18"/>
      <c r="E4" s="19"/>
      <c r="F4" s="20">
        <f>F3+E4</f>
        <v>0</v>
      </c>
      <c r="H4" s="4" t="s">
        <v>34</v>
      </c>
    </row>
    <row r="5" spans="1:9" ht="38.25" customHeight="1" x14ac:dyDescent="0.2">
      <c r="A5" s="16">
        <v>3</v>
      </c>
      <c r="B5" s="17"/>
      <c r="C5" s="18"/>
      <c r="D5" s="18"/>
      <c r="E5" s="19"/>
      <c r="F5" s="20">
        <f t="shared" ref="F5:F21" si="0">F4+E5</f>
        <v>0</v>
      </c>
    </row>
    <row r="6" spans="1:9" ht="38.25" customHeight="1" x14ac:dyDescent="0.2">
      <c r="A6" s="16">
        <v>4</v>
      </c>
      <c r="B6" s="17"/>
      <c r="C6" s="18"/>
      <c r="D6" s="18"/>
      <c r="E6" s="19"/>
      <c r="F6" s="20">
        <f t="shared" si="0"/>
        <v>0</v>
      </c>
    </row>
    <row r="7" spans="1:9" ht="38.25" customHeight="1" x14ac:dyDescent="0.2">
      <c r="A7" s="16">
        <v>5</v>
      </c>
      <c r="B7" s="17"/>
      <c r="C7" s="18"/>
      <c r="D7" s="18"/>
      <c r="E7" s="19"/>
      <c r="F7" s="20">
        <f t="shared" si="0"/>
        <v>0</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3DFAB-4833-4BDE-A193-4CE4BF3039BE}">
  <sheetPr>
    <pageSetUpPr fitToPage="1"/>
  </sheetPr>
  <dimension ref="A1:I44"/>
  <sheetViews>
    <sheetView showGridLines="0" zoomScale="85" zoomScaleNormal="85" workbookViewId="0">
      <pane ySplit="2" topLeftCell="A3" activePane="bottomLeft" state="frozen"/>
      <selection activeCell="B3" sqref="B3"/>
      <selection pane="bottomLeft" activeCell="B3" sqref="B3"/>
    </sheetView>
  </sheetViews>
  <sheetFormatPr defaultColWidth="9" defaultRowHeight="18" x14ac:dyDescent="0.2"/>
  <cols>
    <col min="1" max="1" width="4.44140625" style="22" customWidth="1"/>
    <col min="2" max="2" width="15" style="4" customWidth="1"/>
    <col min="3" max="3" width="25.6640625" style="4" customWidth="1"/>
    <col min="4" max="4" width="38.77734375" style="4" customWidth="1"/>
    <col min="5" max="6" width="11.6640625" style="23" customWidth="1"/>
    <col min="7" max="7" width="9" style="4"/>
    <col min="8" max="8" width="98.33203125" style="4" bestFit="1" customWidth="1"/>
    <col min="9" max="16384" width="9" style="4"/>
  </cols>
  <sheetData>
    <row r="1" spans="1:9" ht="25.5" customHeight="1" thickBot="1" x14ac:dyDescent="0.25">
      <c r="A1" s="1" t="s">
        <v>47</v>
      </c>
      <c r="B1" s="1"/>
      <c r="C1" s="2" t="s">
        <v>3</v>
      </c>
      <c r="D1" s="24" t="str">
        <f>総括票!A10</f>
        <v>通信運搬費</v>
      </c>
      <c r="E1" s="3"/>
      <c r="F1" s="3"/>
      <c r="G1" s="24"/>
      <c r="H1" s="5" t="s">
        <v>25</v>
      </c>
      <c r="I1" s="5"/>
    </row>
    <row r="2" spans="1:9" ht="21" customHeight="1" thickBot="1" x14ac:dyDescent="0.25">
      <c r="A2" s="6" t="s">
        <v>22</v>
      </c>
      <c r="B2" s="7" t="s">
        <v>2</v>
      </c>
      <c r="C2" s="8" t="s">
        <v>1</v>
      </c>
      <c r="D2" s="8" t="s">
        <v>27</v>
      </c>
      <c r="E2" s="9" t="s">
        <v>40</v>
      </c>
      <c r="F2" s="10" t="s">
        <v>39</v>
      </c>
      <c r="G2" s="25"/>
      <c r="H2" s="5" t="s">
        <v>26</v>
      </c>
      <c r="I2" s="5"/>
    </row>
    <row r="3" spans="1:9" ht="38.25" customHeight="1" x14ac:dyDescent="0.2">
      <c r="A3" s="11">
        <v>1</v>
      </c>
      <c r="B3" s="12"/>
      <c r="C3" s="13"/>
      <c r="D3" s="13"/>
      <c r="E3" s="14"/>
      <c r="F3" s="15">
        <f>E3</f>
        <v>0</v>
      </c>
      <c r="H3" s="21" t="s">
        <v>28</v>
      </c>
    </row>
    <row r="4" spans="1:9" ht="38.25" customHeight="1" x14ac:dyDescent="0.2">
      <c r="A4" s="16">
        <v>2</v>
      </c>
      <c r="B4" s="17"/>
      <c r="C4" s="18"/>
      <c r="D4" s="18"/>
      <c r="E4" s="19"/>
      <c r="F4" s="20">
        <f>F3+E4</f>
        <v>0</v>
      </c>
      <c r="H4" s="4" t="s">
        <v>34</v>
      </c>
    </row>
    <row r="5" spans="1:9" ht="38.25" customHeight="1" x14ac:dyDescent="0.2">
      <c r="A5" s="16">
        <v>3</v>
      </c>
      <c r="B5" s="17"/>
      <c r="C5" s="18"/>
      <c r="D5" s="18"/>
      <c r="E5" s="19"/>
      <c r="F5" s="20">
        <f t="shared" ref="F5:F21" si="0">F4+E5</f>
        <v>0</v>
      </c>
    </row>
    <row r="6" spans="1:9" ht="38.25" customHeight="1" x14ac:dyDescent="0.2">
      <c r="A6" s="16">
        <v>4</v>
      </c>
      <c r="B6" s="17"/>
      <c r="C6" s="18"/>
      <c r="D6" s="18"/>
      <c r="E6" s="19"/>
      <c r="F6" s="20">
        <f t="shared" si="0"/>
        <v>0</v>
      </c>
    </row>
    <row r="7" spans="1:9" ht="38.25" customHeight="1" x14ac:dyDescent="0.2">
      <c r="A7" s="16">
        <v>5</v>
      </c>
      <c r="B7" s="17"/>
      <c r="C7" s="18"/>
      <c r="D7" s="18"/>
      <c r="E7" s="19"/>
      <c r="F7" s="20">
        <f t="shared" si="0"/>
        <v>0</v>
      </c>
    </row>
    <row r="8" spans="1:9" ht="38.25" customHeight="1" x14ac:dyDescent="0.2">
      <c r="A8" s="16">
        <v>6</v>
      </c>
      <c r="B8" s="17"/>
      <c r="C8" s="18"/>
      <c r="D8" s="18"/>
      <c r="E8" s="19"/>
      <c r="F8" s="20">
        <f t="shared" si="0"/>
        <v>0</v>
      </c>
    </row>
    <row r="9" spans="1:9" ht="38.25" customHeight="1" x14ac:dyDescent="0.2">
      <c r="A9" s="16">
        <v>7</v>
      </c>
      <c r="B9" s="17"/>
      <c r="C9" s="18"/>
      <c r="D9" s="18"/>
      <c r="E9" s="19"/>
      <c r="F9" s="20">
        <f t="shared" si="0"/>
        <v>0</v>
      </c>
    </row>
    <row r="10" spans="1:9" ht="38.25" customHeight="1" x14ac:dyDescent="0.2">
      <c r="A10" s="16">
        <v>8</v>
      </c>
      <c r="B10" s="17"/>
      <c r="C10" s="18"/>
      <c r="D10" s="18"/>
      <c r="E10" s="19"/>
      <c r="F10" s="20">
        <f t="shared" si="0"/>
        <v>0</v>
      </c>
    </row>
    <row r="11" spans="1:9" ht="38.25" customHeight="1" x14ac:dyDescent="0.2">
      <c r="A11" s="16">
        <v>9</v>
      </c>
      <c r="B11" s="17"/>
      <c r="C11" s="18"/>
      <c r="D11" s="18"/>
      <c r="E11" s="19"/>
      <c r="F11" s="20">
        <f t="shared" si="0"/>
        <v>0</v>
      </c>
    </row>
    <row r="12" spans="1:9" ht="38.25" customHeight="1" x14ac:dyDescent="0.2">
      <c r="A12" s="16">
        <v>10</v>
      </c>
      <c r="B12" s="17"/>
      <c r="C12" s="18"/>
      <c r="D12" s="18"/>
      <c r="E12" s="19"/>
      <c r="F12" s="20">
        <f t="shared" si="0"/>
        <v>0</v>
      </c>
    </row>
    <row r="13" spans="1:9" ht="38.25" customHeight="1" x14ac:dyDescent="0.2">
      <c r="A13" s="16">
        <v>11</v>
      </c>
      <c r="B13" s="17"/>
      <c r="C13" s="18"/>
      <c r="D13" s="18"/>
      <c r="E13" s="19"/>
      <c r="F13" s="20">
        <f t="shared" si="0"/>
        <v>0</v>
      </c>
    </row>
    <row r="14" spans="1:9" ht="38.25" customHeight="1" x14ac:dyDescent="0.2">
      <c r="A14" s="16">
        <v>12</v>
      </c>
      <c r="B14" s="17"/>
      <c r="C14" s="18"/>
      <c r="D14" s="18"/>
      <c r="E14" s="19"/>
      <c r="F14" s="20">
        <f t="shared" si="0"/>
        <v>0</v>
      </c>
    </row>
    <row r="15" spans="1:9" ht="38.25" customHeight="1" x14ac:dyDescent="0.2">
      <c r="A15" s="16">
        <v>13</v>
      </c>
      <c r="B15" s="17"/>
      <c r="C15" s="18"/>
      <c r="D15" s="18"/>
      <c r="E15" s="19"/>
      <c r="F15" s="20">
        <f t="shared" si="0"/>
        <v>0</v>
      </c>
    </row>
    <row r="16" spans="1:9" ht="38.25" customHeight="1" x14ac:dyDescent="0.2">
      <c r="A16" s="16">
        <v>14</v>
      </c>
      <c r="B16" s="17"/>
      <c r="C16" s="18"/>
      <c r="D16" s="18"/>
      <c r="E16" s="19"/>
      <c r="F16" s="20">
        <f t="shared" si="0"/>
        <v>0</v>
      </c>
    </row>
    <row r="17" spans="1:6" ht="38.25" customHeight="1" x14ac:dyDescent="0.2">
      <c r="A17" s="16">
        <v>15</v>
      </c>
      <c r="B17" s="17"/>
      <c r="C17" s="18"/>
      <c r="D17" s="18"/>
      <c r="E17" s="19"/>
      <c r="F17" s="20">
        <f t="shared" si="0"/>
        <v>0</v>
      </c>
    </row>
    <row r="18" spans="1:6" ht="38.25" customHeight="1" x14ac:dyDescent="0.2">
      <c r="A18" s="16">
        <v>16</v>
      </c>
      <c r="B18" s="17"/>
      <c r="C18" s="18"/>
      <c r="D18" s="18"/>
      <c r="E18" s="19"/>
      <c r="F18" s="20">
        <f t="shared" si="0"/>
        <v>0</v>
      </c>
    </row>
    <row r="19" spans="1:6" ht="38.25" customHeight="1" x14ac:dyDescent="0.2">
      <c r="A19" s="16">
        <v>17</v>
      </c>
      <c r="B19" s="17"/>
      <c r="C19" s="18"/>
      <c r="D19" s="18"/>
      <c r="E19" s="19"/>
      <c r="F19" s="20">
        <f t="shared" si="0"/>
        <v>0</v>
      </c>
    </row>
    <row r="20" spans="1:6" ht="38.25" customHeight="1" x14ac:dyDescent="0.2">
      <c r="A20" s="16">
        <v>18</v>
      </c>
      <c r="B20" s="17"/>
      <c r="C20" s="18"/>
      <c r="D20" s="18"/>
      <c r="E20" s="19"/>
      <c r="F20" s="20">
        <f t="shared" si="0"/>
        <v>0</v>
      </c>
    </row>
    <row r="21" spans="1:6" ht="38.25" customHeight="1" x14ac:dyDescent="0.2">
      <c r="A21" s="16">
        <v>19</v>
      </c>
      <c r="B21" s="17"/>
      <c r="C21" s="18"/>
      <c r="D21" s="18"/>
      <c r="E21" s="19"/>
      <c r="F21" s="20">
        <f t="shared" si="0"/>
        <v>0</v>
      </c>
    </row>
    <row r="22" spans="1:6" ht="38.25" customHeight="1" thickBot="1" x14ac:dyDescent="0.25">
      <c r="A22" s="16">
        <v>20</v>
      </c>
      <c r="B22" s="17"/>
      <c r="C22" s="18"/>
      <c r="D22" s="18"/>
      <c r="E22" s="19"/>
      <c r="F22" s="20">
        <f>F21+E22</f>
        <v>0</v>
      </c>
    </row>
    <row r="23" spans="1:6" ht="30" customHeight="1" thickTop="1" thickBot="1" x14ac:dyDescent="0.25">
      <c r="A23" s="26"/>
      <c r="B23" s="27" t="s">
        <v>4</v>
      </c>
      <c r="C23" s="28"/>
      <c r="D23" s="29"/>
    </row>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sheetData>
  <mergeCells count="2">
    <mergeCell ref="B23:D23"/>
    <mergeCell ref="A1:B1"/>
  </mergeCells>
  <phoneticPr fontId="2"/>
  <pageMargins left="0.74803149606299213" right="0.74803149606299213" top="0.39370078740157483" bottom="0" header="0.51181102362204722" footer="0.19685039370078741"/>
  <pageSetup paperSize="9" scale="82"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総括票</vt:lpstr>
      <vt:lpstr>賃金</vt:lpstr>
      <vt:lpstr>ボランティア活動費</vt:lpstr>
      <vt:lpstr>諸謝金</vt:lpstr>
      <vt:lpstr>旅費・交通費</vt:lpstr>
      <vt:lpstr>物品購入費</vt:lpstr>
      <vt:lpstr>備品購入費</vt:lpstr>
      <vt:lpstr>印刷製本費</vt:lpstr>
      <vt:lpstr>通信運搬費</vt:lpstr>
      <vt:lpstr>賃借料</vt:lpstr>
      <vt:lpstr>保険料</vt:lpstr>
      <vt:lpstr>支払手数料</vt:lpstr>
      <vt:lpstr>その他</vt:lpstr>
      <vt:lpstr>その他!Print_Area</vt:lpstr>
      <vt:lpstr>ボランティア活動費!Print_Area</vt:lpstr>
      <vt:lpstr>印刷製本費!Print_Area</vt:lpstr>
      <vt:lpstr>支払手数料!Print_Area</vt:lpstr>
      <vt:lpstr>諸謝金!Print_Area</vt:lpstr>
      <vt:lpstr>総括票!Print_Area</vt:lpstr>
      <vt:lpstr>賃金!Print_Area</vt:lpstr>
      <vt:lpstr>賃借料!Print_Area</vt:lpstr>
      <vt:lpstr>通信運搬費!Print_Area</vt:lpstr>
      <vt:lpstr>備品購入費!Print_Area</vt:lpstr>
      <vt:lpstr>物品購入費!Print_Area</vt:lpstr>
      <vt:lpstr>保険料!Print_Area</vt:lpstr>
      <vt:lpstr>旅費・交通費!Print_Area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miura</dc:creator>
  <cp:lastModifiedBy>涼子 一氏</cp:lastModifiedBy>
  <cp:lastPrinted>2025-03-24T07:24:16Z</cp:lastPrinted>
  <dcterms:created xsi:type="dcterms:W3CDTF">2011-01-24T02:49:45Z</dcterms:created>
  <dcterms:modified xsi:type="dcterms:W3CDTF">2025-03-24T07:27:34Z</dcterms:modified>
</cp:coreProperties>
</file>